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21" documentId="13_ncr:1_{F6CB121F-512D-4AA6-A0C1-0FB36C537598}" xr6:coauthVersionLast="47" xr6:coauthVersionMax="47" xr10:uidLastSave="{940924E3-956F-43B2-AE73-0D30A7FB18D7}"/>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<sst xmlns="http://schemas.openxmlformats.org/spreadsheetml/2006/main" count="178579" uniqueCount="39071">
  <si>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</si>
  <si>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</si>
  <si>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</si>
  <si>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</si>
  <si>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</si>
  <si>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</si>
  <si>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</si>
  <si>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</si>
  <si>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</si>
  <si>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</si>
  <si>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</si>
  <si>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</si>
  <si>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</si>
  <si>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</si>
  <si>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</si>
  <si>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</si>
  <si>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</si>
  <si>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</si>
  <si>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</si>
  <si>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</si>
  <si>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</si>
  <si>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</si>
  <si>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</si>
  <si>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</si>
  <si>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</si>
  <si>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</si>
  <si>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</si>
  <si>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</si>
  <si>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</si>
  <si>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</si>
  <si>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</si>
  <si>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</si>
  <si>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</si>
  <si>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</si>
  <si>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</si>
  <si>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</si>
  <si>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</si>
  <si>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</si>
  <si>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</si>
  <si>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</si>
  <si>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</si>
  <si>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</si>
  <si>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</si>
  <si>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</si>
  <si>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</si>
  <si>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</si>
  <si>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</si>
  <si>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</si>
  <si>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</si>
  <si>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</si>
  <si>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</si>
  <si>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</si>
  <si>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</si>
  <si>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</si>
  <si>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</si>
  <si>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</si>
  <si>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</si>
  <si>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</si>
  <si>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</si>
  <si>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</si>
  <si>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</si>
  <si>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</si>
  <si>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</si>
  <si>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</si>
  <si>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</si>
  <si>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</si>
  <si>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</si>
  <si>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</si>
  <si>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</si>
  <si>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</si>
  <si>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</si>
  <si>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</si>
  <si>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</si>
  <si>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</si>
  <si>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</si>
  <si>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</si>
  <si>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</si>
  <si>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</si>
  <si>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</si>
  <si>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</si>
  <si>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</si>
  <si>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</si>
  <si>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</si>
  <si>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</si>
  <si>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</si>
  <si>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</si>
  <si>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</si>
  <si>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</si>
  <si>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</si>
  <si>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</si>
  <si>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</si>
  <si>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</si>
  <si>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</si>
  <si>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</si>
  <si>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</si>
  <si>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</si>
  <si>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</si>
  <si>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</si>
  <si>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</si>
  <si>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</si>
  <si>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</si>
  <si>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</si>
  <si>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</si>
  <si>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</si>
  <si>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</si>
  <si>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</si>
  <si>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</si>
  <si>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</si>
  <si>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</si>
  <si>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</si>
  <si>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</si>
  <si>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</si>
  <si>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</si>
  <si>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</si>
  <si>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</si>
  <si>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</si>
  <si>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</si>
  <si>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</si>
  <si>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</si>
  <si>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</si>
  <si>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</si>
  <si>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</si>
  <si>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</si>
  <si>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</si>
  <si>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</si>
  <si>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</si>
  <si>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</si>
  <si>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</si>
  <si>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</si>
  <si>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</si>
  <si>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</si>
  <si>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</si>
  <si>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</si>
  <si>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</si>
  <si>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</si>
  <si>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</si>
  <si>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</si>
  <si>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</si>
  <si>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</si>
  <si>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</si>
  <si>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</si>
  <si>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</si>
  <si>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</si>
  <si>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</si>
  <si>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</si>
  <si>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</si>
  <si>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</si>
  <si>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</si>
  <si>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</si>
  <si>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</si>
  <si>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</si>
  <si>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</si>
  <si>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</si>
  <si>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</si>
  <si>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</si>
  <si>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</si>
  <si>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</si>
  <si>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</si>
  <si>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</si>
  <si>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</si>
  <si>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</si>
  <si>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</si>
  <si>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</si>
  <si>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</si>
  <si>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</si>
  <si>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</si>
  <si>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</si>
  <si>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</si>
  <si>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</si>
  <si>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</si>
  <si>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</si>
  <si>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</si>
  <si>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</si>
  <si>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</si>
  <si>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</si>
  <si>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</si>
  <si>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</si>
  <si>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</si>
  <si>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</si>
  <si>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</si>
  <si>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</si>
  <si>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</si>
  <si>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</si>
  <si>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</si>
  <si>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</si>
  <si>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</si>
  <si>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</si>
  <si>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</si>
  <si>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</si>
  <si>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</si>
  <si>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</si>
  <si>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</si>
  <si>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</si>
  <si>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</si>
  <si>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</si>
  <si>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</si>
  <si>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</si>
  <si>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</si>
  <si>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</si>
  <si>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</si>
  <si>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</si>
  <si>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</si>
  <si>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</si>
  <si>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</si>
  <si>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</si>
  <si>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</si>
  <si>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</si>
  <si>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</si>
  <si>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</si>
  <si>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</si>
  <si>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</si>
  <si>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</si>
  <si>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</si>
  <si>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</si>
  <si>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</si>
  <si>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</si>
  <si>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</si>
  <si>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</si>
  <si>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</si>
  <si>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</si>
  <si>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</si>
  <si>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</si>
  <si>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</si>
  <si>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</si>
  <si>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</si>
  <si>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</si>
  <si>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</si>
  <si>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</si>
  <si>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</si>
  <si>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</si>
  <si>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</si>
  <si>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</si>
  <si>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</si>
  <si>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</si>
  <si>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</si>
  <si>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</si>
  <si>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</si>
  <si>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</si>
  <si>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</si>
  <si>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</si>
  <si>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</si>
  <si>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</si>
  <si>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</si>
  <si>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</si>
  <si>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</si>
  <si>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</si>
  <si>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</si>
  <si>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</si>
  <si>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</si>
  <si>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</si>
  <si>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</si>
  <si>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</si>
  <si>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</si>
  <si>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</si>
  <si>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</si>
  <si>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</si>
  <si>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</si>
  <si>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</si>
  <si>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</si>
  <si>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</si>
  <si>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</si>
  <si>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</si>
  <si>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</si>
  <si>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</si>
  <si>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</si>
  <si>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</si>
  <si>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</si>
  <si>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</si>
  <si>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</si>
  <si>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</si>
  <si>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</si>
  <si>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</si>
  <si>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</si>
  <si>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</si>
  <si>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</si>
  <si>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</si>
  <si>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</si>
  <si>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</si>
  <si>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</si>
  <si>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</si>
  <si>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</si>
  <si>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</si>
  <si>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</si>
  <si>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</si>
  <si>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</si>
  <si>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</si>
  <si>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</si>
  <si>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</si>
  <si>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</si>
  <si>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</si>
  <si>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</si>
  <si>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</si>
  <si>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</si>
  <si>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</si>
  <si>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</si>
  <si>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</si>
  <si>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</si>
  <si>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</si>
  <si>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</si>
  <si>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</si>
  <si>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</si>
  <si>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</si>
  <si>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</si>
  <si>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</si>
  <si>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</si>
  <si>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</si>
  <si>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</si>
  <si>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</si>
  <si>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</si>
  <si>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</si>
  <si>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</si>
  <si>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</si>
  <si>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</si>
  <si>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</si>
  <si>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</si>
  <si>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</si>
  <si>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</si>
  <si>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</si>
  <si>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</si>
  <si>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</si>
  <si>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</si>
  <si>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</si>
  <si>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</si>
  <si>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</si>
  <si>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</si>
  <si>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</si>
  <si>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</si>
  <si>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</si>
  <si>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</si>
  <si>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</si>
  <si>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</si>
  <si>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</si>
  <si>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</si>
  <si>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</si>
  <si>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</si>
  <si>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</si>
  <si>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</si>
  <si>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</si>
  <si>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</si>
  <si>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</si>
  <si>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</si>
  <si>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</si>
  <si>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</si>
  <si>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</si>
  <si>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</si>
  <si>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</si>
  <si>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</si>
  <si>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</si>
  <si>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</si>
  <si>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</si>
  <si>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</si>
  <si>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</si>
  <si>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</si>
  <si>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</si>
  <si>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</si>
  <si>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</si>
  <si>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</si>
  <si>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</si>
  <si>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</si>
  <si>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</si>
  <si>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</si>
  <si>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</si>
  <si>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</si>
  <si>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</si>
  <si>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</si>
  <si>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</si>
  <si>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</si>
  <si>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</si>
  <si>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</si>
  <si>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</si>
  <si>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</si>
  <si>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</si>
  <si>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</si>
  <si>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</si>
  <si>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</si>
  <si>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</si>
  <si>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</si>
  <si>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</si>
  <si>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</si>
  <si>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</si>
  <si>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</si>
  <si>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</si>
  <si>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</si>
  <si>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</si>
  <si>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</si>
  <si>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</si>
  <si>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</si>
  <si>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</si>
  <si>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</si>
  <si>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</si>
  <si>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</si>
  <si>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</si>
  <si>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</si>
  <si>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</si>
  <si>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</si>
  <si>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</si>
  <si>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</si>
  <si>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</si>
  <si>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</si>
  <si>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</si>
  <si>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</si>
  <si>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</si>
  <si>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</si>
  <si>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</si>
  <si>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</si>
  <si>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</si>
  <si>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</si>
  <si>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</si>
  <si>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</si>
  <si>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</si>
  <si>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</si>
  <si>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</si>
  <si>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</si>
  <si>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</si>
  <si>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</si>
  <si>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</si>
  <si>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</si>
  <si>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</si>
  <si>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</si>
  <si>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</si>
  <si>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</si>
  <si>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</si>
  <si>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</si>
  <si>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</si>
  <si>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</si>
  <si>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</si>
  <si>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</si>
  <si>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</si>
  <si>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</si>
  <si>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</si>
  <si>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</si>
  <si>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</si>
  <si>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</si>
  <si>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</si>
  <si>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</si>
  <si>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</si>
  <si>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</si>
  <si>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</si>
  <si>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</si>
  <si>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</si>
  <si>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</si>
  <si>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</si>
  <si>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</si>
  <si>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</si>
  <si>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</si>
  <si>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</si>
  <si>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</si>
  <si>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</si>
  <si>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</si>
  <si>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</si>
  <si>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</si>
  <si>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</si>
  <si>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</si>
  <si>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</si>
  <si>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</si>
  <si>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</si>
  <si>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</si>
  <si>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</si>
  <si>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</si>
  <si>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</si>
  <si>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</si>
  <si>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</si>
  <si>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</si>
  <si>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</si>
  <si>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</si>
  <si>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</si>
  <si>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</si>
  <si>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</si>
  <si>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</si>
  <si>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</si>
  <si>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</si>
  <si>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</si>
  <si>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</si>
  <si>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</si>
  <si>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</si>
  <si>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</si>
  <si>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</si>
  <si>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</si>
  <si>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</si>
  <si>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</si>
  <si>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</si>
  <si>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</si>
  <si>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</si>
  <si>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</si>
  <si>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</si>
  <si>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</si>
  <si>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</si>
  <si>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</si>
  <si>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</si>
  <si>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</si>
  <si>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</si>
  <si>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</si>
  <si>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</si>
  <si>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</si>
  <si>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</si>
  <si>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</si>
  <si>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</si>
  <si>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</si>
  <si>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</si>
  <si>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</si>
  <si>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</si>
  <si>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</si>
  <si>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</si>
  <si>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</si>
  <si>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</si>
  <si>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</si>
  <si>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</si>
  <si>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</si>
  <si>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</si>
  <si>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</si>
  <si>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</si>
  <si>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</si>
  <si>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</si>
  <si>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</si>
  <si>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</si>
  <si>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</si>
  <si>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</si>
  <si>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</si>
  <si>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</si>
  <si>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</si>
  <si>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</si>
  <si>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</si>
  <si>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</si>
  <si>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</si>
  <si>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</si>
  <si>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</si>
  <si>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</si>
  <si>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</si>
  <si>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</si>
  <si>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</si>
  <si>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</si>
  <si>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</si>
  <si>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</si>
  <si>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</si>
  <si>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</si>
  <si>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</si>
  <si>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</si>
  <si>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</si>
  <si>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</si>
  <si>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</si>
  <si>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</si>
  <si>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</si>
  <si>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</si>
  <si>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</si>
  <si>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</si>
  <si>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</si>
  <si>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</si>
  <si>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</si>
  <si>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</si>
  <si>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</si>
  <si>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</si>
  <si>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</si>
  <si>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</si>
  <si>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</si>
  <si>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</si>
  <si>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</si>
  <si>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</si>
  <si>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</si>
  <si>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</si>
  <si>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</si>
  <si>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</si>
  <si>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</si>
  <si>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</si>
  <si>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</si>
  <si>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</si>
  <si>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</si>
  <si>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</si>
  <si>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</si>
  <si>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</si>
  <si>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</si>
  <si>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</si>
  <si>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</si>
  <si>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</si>
  <si>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</si>
  <si>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</si>
  <si>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</si>
  <si>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</si>
  <si>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</si>
  <si>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</si>
  <si>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</si>
  <si>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</si>
  <si>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</si>
  <si>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</si>
  <si>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</si>
  <si>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</si>
  <si>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</si>
  <si>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</si>
  <si>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</si>
  <si>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</si>
  <si>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</si>
  <si>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</si>
  <si>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</si>
  <si>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</si>
  <si>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</si>
  <si>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</si>
  <si>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</si>
  <si>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</si>
  <si>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</si>
  <si>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</si>
  <si>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</si>
  <si>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</si>
  <si>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</si>
  <si>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</si>
  <si>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</si>
  <si>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</si>
  <si>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</si>
  <si>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</si>
  <si>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</si>
  <si>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</si>
  <si>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</si>
  <si>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</si>
  <si>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</si>
  <si>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</si>
  <si>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</si>
  <si>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</si>
  <si>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</si>
  <si>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</si>
  <si>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</si>
  <si>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</si>
  <si>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</si>
  <si>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</si>
  <si>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</si>
  <si>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</si>
  <si>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</si>
  <si>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</si>
  <si>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</si>
  <si>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</si>
  <si>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</si>
  <si>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</si>
  <si>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</si>
  <si>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</si>
  <si>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</si>
  <si>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</si>
  <si>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</si>
  <si>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</si>
  <si>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</si>
  <si>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</si>
  <si>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</si>
  <si>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</si>
  <si>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</si>
  <si>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</si>
  <si>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</si>
  <si>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</si>
  <si>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</si>
  <si>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</si>
  <si>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</si>
  <si>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</si>
  <si>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</si>
  <si>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</si>
  <si>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</si>
  <si>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</si>
  <si>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</si>
  <si>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</si>
  <si>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</si>
  <si>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</si>
  <si>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</si>
  <si>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</si>
  <si>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</si>
  <si>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</si>
  <si>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</si>
  <si>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</si>
  <si>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</si>
  <si>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</si>
  <si>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</si>
  <si>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</si>
  <si>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</si>
  <si>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</si>
  <si>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</si>
  <si>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</si>
  <si>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</si>
  <si>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</si>
  <si>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</si>
  <si>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</si>
  <si>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</si>
  <si>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</si>
  <si>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</si>
  <si>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</si>
  <si>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</si>
  <si>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</si>
  <si>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</si>
  <si>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</si>
  <si>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</si>
  <si>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</si>
  <si>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</si>
  <si>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</si>
  <si>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</si>
  <si>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</si>
  <si>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</si>
  <si>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</si>
  <si>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</si>
  <si>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</si>
  <si>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</si>
  <si>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</si>
  <si>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</si>
  <si>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</si>
  <si>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</si>
  <si>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</si>
  <si>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</si>
  <si>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</si>
  <si>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</si>
  <si>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</si>
  <si>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</si>
  <si>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</si>
  <si>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</si>
  <si>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</si>
  <si>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</si>
  <si>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</si>
  <si>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</si>
  <si>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</si>
  <si>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</si>
  <si>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</si>
  <si>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</si>
  <si>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</si>
  <si>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</si>
  <si>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</si>
  <si>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</si>
  <si>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</si>
  <si>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</si>
  <si>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</si>
  <si>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</si>
  <si>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</si>
  <si>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</si>
  <si>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</si>
  <si>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</si>
  <si>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</si>
  <si>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</si>
  <si>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</si>
  <si>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</si>
  <si>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</si>
  <si>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</si>
  <si>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</si>
  <si>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</si>
  <si>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</si>
  <si>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</si>
  <si>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</si>
  <si>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</si>
  <si>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</si>
  <si>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</si>
  <si>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</si>
  <si>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</si>
  <si>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</si>
  <si>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</si>
  <si>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</si>
  <si>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</si>
  <si>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</si>
  <si>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</si>
  <si>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</si>
  <si>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</si>
  <si>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</si>
  <si>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</si>
  <si>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</si>
  <si>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</si>
  <si>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</si>
  <si>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</si>
  <si>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</si>
  <si>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</si>
  <si>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</si>
  <si>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</si>
  <si>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</si>
  <si>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</si>
  <si>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</si>
  <si>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</si>
  <si>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</si>
  <si>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</si>
  <si>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</si>
  <si>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</si>
  <si>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</si>
  <si>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</si>
  <si>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</si>
  <si>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</si>
  <si>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</si>
  <si>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</si>
  <si>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</si>
  <si>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</si>
  <si>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</si>
  <si>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</si>
  <si>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</si>
  <si>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</si>
  <si>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</si>
  <si>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</si>
  <si>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</si>
  <si>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</si>
  <si>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</si>
  <si>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</si>
  <si>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</si>
  <si>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</si>
  <si>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</si>
  <si>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</si>
  <si>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</si>
  <si>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</si>
  <si>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</si>
  <si>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</si>
  <si>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</si>
  <si>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</si>
  <si>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</si>
  <si>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</si>
  <si>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</si>
  <si>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</si>
  <si>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</si>
  <si>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</si>
  <si>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</si>
  <si>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</si>
  <si>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</si>
  <si>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</si>
  <si>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</si>
  <si>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</si>
  <si>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</si>
  <si>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</si>
  <si>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</si>
  <si>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</si>
  <si>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</si>
  <si>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</si>
  <si>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</si>
  <si>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</si>
  <si>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</si>
  <si>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</si>
  <si>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</si>
  <si>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</si>
  <si>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</si>
  <si>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</si>
  <si>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</si>
  <si>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</si>
  <si>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</si>
  <si>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</si>
  <si>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</si>
  <si>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</si>
  <si>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</si>
  <si>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</si>
  <si>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</si>
  <si>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</si>
  <si>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</si>
  <si>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</si>
  <si>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</si>
  <si>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</si>
  <si>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</si>
  <si>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</si>
  <si>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</si>
  <si>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</si>
  <si>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</si>
  <si>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</si>
  <si>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</si>
  <si>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</si>
  <si>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</si>
  <si>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</si>
  <si>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</si>
  <si>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</si>
  <si>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</si>
  <si>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</si>
  <si>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</si>
  <si>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</si>
  <si>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</si>
  <si>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</si>
  <si>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</si>
  <si>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</si>
  <si>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</si>
  <si>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</si>
  <si>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</si>
  <si>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</si>
  <si>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</si>
  <si>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</si>
  <si>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</si>
  <si>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</si>
  <si>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</si>
  <si>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</si>
  <si>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</si>
  <si>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</si>
  <si>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</si>
  <si>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</si>
  <si>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</si>
  <si>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</si>
  <si>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</si>
  <si>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</si>
  <si>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</si>
  <si>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</si>
  <si>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</si>
  <si>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</si>
  <si>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</si>
  <si>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</si>
  <si>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</si>
  <si>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</si>
  <si>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</si>
  <si>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</si>
  <si>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</si>
  <si>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</si>
  <si>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</si>
  <si>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</si>
  <si>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</si>
  <si>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</si>
  <si>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</si>
  <si>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</si>
  <si>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</si>
  <si>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</si>
  <si>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</si>
  <si>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</si>
  <si>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</si>
  <si>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</si>
  <si>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</si>
  <si>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</si>
  <si>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</si>
  <si>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</si>
  <si>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</si>
  <si>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</si>
  <si>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</si>
  <si>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</si>
  <si>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</si>
  <si>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</si>
  <si>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</si>
  <si>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</si>
  <si>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</si>
  <si>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</si>
  <si>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</si>
  <si>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</si>
  <si>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</si>
  <si>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</si>
  <si>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</si>
  <si>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</si>
  <si>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</si>
  <si>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</si>
  <si>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</si>
  <si>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</si>
  <si>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</si>
  <si>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</si>
  <si>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</si>
  <si>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</si>
  <si>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</si>
  <si>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</si>
  <si>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</si>
  <si>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</si>
  <si>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</si>
  <si>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</si>
  <si>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</si>
  <si>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</si>
  <si>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</si>
  <si>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</si>
  <si>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</si>
  <si>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</si>
  <si>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</si>
  <si>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</si>
  <si>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</si>
  <si>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</si>
  <si>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</si>
  <si>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</si>
  <si>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</si>
  <si>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</si>
  <si>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</si>
  <si>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</si>
  <si>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</si>
  <si>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</si>
  <si>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</si>
  <si>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</si>
  <si>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</si>
  <si>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</si>
  <si>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</si>
  <si>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</si>
  <si>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</si>
  <si>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</si>
  <si>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</si>
  <si>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</si>
  <si>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</si>
  <si>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</si>
  <si>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</si>
  <si>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</si>
  <si>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</si>
  <si>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</si>
  <si>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</si>
  <si>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</si>
  <si>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</si>
  <si>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</si>
  <si>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</si>
  <si>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</si>
  <si>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</si>
  <si>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</si>
  <si>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</si>
  <si>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</si>
  <si>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</si>
  <si>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</si>
  <si>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</si>
  <si>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</si>
  <si>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</si>
  <si>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</si>
  <si>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</si>
  <si>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</si>
  <si>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</si>
  <si>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</si>
  <si>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</si>
  <si>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</si>
  <si>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</si>
  <si>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</si>
  <si>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</si>
  <si>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</si>
  <si>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</si>
  <si>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</si>
  <si>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</si>
  <si>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</si>
  <si>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</si>
  <si>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</si>
  <si>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</si>
  <si>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</si>
  <si>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</si>
  <si>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</si>
  <si>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</si>
  <si>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</si>
  <si>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</si>
  <si>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</si>
  <si>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</si>
  <si>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</si>
  <si>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</si>
  <si>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</si>
  <si>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</si>
  <si>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</si>
  <si>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</si>
  <si>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</si>
  <si>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</si>
  <si>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</si>
  <si>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</si>
  <si>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</si>
  <si>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</si>
  <si>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</si>
  <si>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</si>
  <si>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</si>
  <si>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</si>
  <si>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</si>
  <si>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</si>
  <si>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</si>
  <si>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</si>
  <si>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</si>
  <si>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</si>
  <si>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</si>
  <si>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</si>
  <si>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</si>
  <si>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</si>
  <si>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</si>
  <si>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</si>
  <si>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</si>
  <si>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</si>
  <si>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</si>
  <si>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</si>
  <si>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</si>
  <si>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</si>
  <si>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</si>
  <si>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</si>
  <si>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</si>
  <si>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</si>
  <si>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</si>
  <si>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</si>
  <si>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</si>
  <si>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</si>
  <si>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</si>
  <si>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</si>
  <si>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</si>
  <si>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</si>
  <si>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</si>
  <si>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</si>
  <si>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</si>
  <si>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</si>
  <si>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</si>
  <si>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</si>
  <si>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</si>
  <si>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</si>
  <si>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</si>
  <si>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</si>
  <si>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</si>
  <si>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</si>
  <si>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</si>
  <si>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</si>
  <si>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</si>
  <si>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</si>
  <si>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</si>
  <si>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</si>
  <si>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</si>
  <si>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</si>
  <si>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</si>
  <si>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</si>
  <si>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</si>
  <si>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</si>
  <si>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</si>
  <si>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</si>
  <si>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</si>
  <si>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</si>
  <si>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</si>
  <si>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</si>
  <si>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</si>
  <si>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</si>
  <si>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</si>
  <si>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</si>
  <si>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</si>
  <si>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</si>
  <si>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</si>
  <si>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</si>
  <si>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</si>
  <si>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</si>
  <si>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</si>
  <si>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</si>
  <si>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</si>
  <si>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</si>
  <si>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</si>
  <si>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</si>
  <si>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</si>
  <si>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</si>
  <si>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</si>
  <si>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</si>
  <si>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</si>
  <si>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</si>
  <si>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</si>
  <si>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</si>
  <si>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</si>
  <si>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</si>
  <si>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</si>
  <si>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</si>
  <si>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</si>
  <si>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</si>
  <si>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</si>
  <si>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</si>
  <si>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</si>
  <si>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</si>
  <si>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</si>
  <si>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</si>
  <si>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</si>
  <si>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</si>
  <si>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</si>
  <si>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</si>
  <si>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</si>
  <si>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</si>
  <si>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</si>
  <si>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</si>
  <si>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</si>
  <si>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</si>
  <si>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</si>
  <si>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</si>
  <si>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</si>
  <si>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</si>
  <si>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</si>
  <si>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</si>
  <si>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</si>
  <si>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</si>
  <si>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</si>
  <si>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</si>
  <si>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</si>
  <si>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</si>
  <si>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</si>
  <si>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</si>
  <si>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</si>
  <si>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</si>
  <si>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</si>
  <si>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</si>
  <si>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</si>
  <si>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</si>
  <si>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</si>
  <si>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</si>
  <si>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</si>
  <si>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</si>
  <si>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</si>
  <si>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</si>
  <si>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</si>
  <si>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</si>
  <si>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</si>
  <si>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</si>
  <si>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</si>
  <si>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</si>
  <si>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</si>
  <si>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</si>
  <si>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</si>
  <si>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</si>
  <si>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</si>
  <si>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</si>
  <si>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</si>
  <si>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</si>
  <si>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</si>
  <si>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</si>
  <si>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</si>
  <si>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</si>
  <si>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</si>
  <si>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</si>
  <si>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</si>
  <si>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</si>
  <si>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</si>
  <si>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</si>
  <si>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</si>
  <si>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</si>
  <si>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</si>
  <si>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</si>
  <si>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</si>
  <si>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</si>
  <si>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</si>
  <si>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</si>
  <si>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</si>
  <si>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</si>
  <si>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</si>
  <si>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</si>
  <si>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</si>
  <si>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</si>
  <si>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</si>
  <si>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</si>
  <si>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</si>
  <si>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</si>
  <si>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</si>
  <si>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</si>
  <si>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</si>
  <si>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</si>
  <si>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</si>
  <si>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</si>
  <si>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</si>
  <si>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</si>
  <si>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</si>
  <si>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</si>
  <si>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</si>
  <si>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</si>
  <si>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</si>
  <si>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</si>
  <si>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</si>
  <si>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</si>
  <si>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</si>
  <si>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</si>
  <si>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</si>
  <si>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</si>
  <si>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</si>
  <si>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</si>
  <si>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</si>
  <si>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</si>
  <si>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</si>
  <si>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</si>
  <si>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</si>
  <si>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</si>
  <si>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</si>
  <si>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</si>
  <si>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</si>
  <si>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</si>
  <si>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</si>
  <si>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</si>
  <si>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</si>
  <si>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</si>
  <si>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</si>
  <si>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</si>
  <si>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</si>
  <si>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</si>
  <si>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</si>
  <si>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</si>
  <si>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</si>
  <si>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</si>
  <si>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</si>
  <si>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</si>
  <si>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</si>
  <si>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</si>
  <si>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</si>
  <si>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</si>
  <si>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</si>
  <si>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</si>
  <si>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</si>
  <si>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</si>
  <si>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</si>
  <si>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</si>
  <si>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</si>
  <si>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</si>
  <si>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</si>
  <si>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</si>
  <si>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</si>
  <si>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</si>
  <si>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</si>
  <si>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</si>
  <si>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</si>
  <si>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</si>
  <si>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</si>
  <si>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</si>
  <si>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</si>
  <si>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</si>
  <si>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</si>
  <si>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</si>
  <si>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</si>
  <si>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</si>
  <si>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</si>
  <si>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</si>
  <si>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</si>
  <si>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</si>
  <si>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</si>
  <si>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</si>
  <si>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</si>
  <si>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</si>
  <si>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</si>
  <si>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</si>
  <si>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</si>
  <si>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</si>
  <si>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</si>
  <si>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</si>
  <si>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</si>
  <si>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</si>
  <si>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</si>
  <si>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</si>
  <si>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</si>
  <si>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</si>
  <si>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</si>
  <si>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</si>
  <si>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</si>
  <si>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</si>
  <si>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</si>
  <si>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</si>
  <si>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</si>
  <si>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</si>
  <si>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</si>
  <si>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</si>
  <si>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</si>
  <si>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</si>
  <si>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</si>
  <si>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</si>
  <si>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</si>
  <si>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</si>
  <si>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</si>
  <si>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</si>
  <si>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</si>
  <si>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</si>
  <si>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</si>
  <si>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</si>
  <si>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</si>
  <si>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</si>
  <si>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</si>
  <si>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</si>
  <si>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</si>
  <si>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</si>
  <si>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</si>
  <si>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</si>
  <si>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</si>
  <si>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</si>
  <si>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</si>
  <si>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</si>
  <si>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</si>
  <si>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</si>
  <si>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</si>
  <si>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</si>
  <si>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</si>
  <si>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</si>
  <si>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</si>
  <si>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</si>
  <si>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</si>
  <si>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</si>
  <si>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</si>
  <si>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</si>
  <si>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</si>
  <si>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</si>
  <si>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</si>
  <si>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</si>
  <si>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</si>
  <si>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</si>
  <si>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</si>
  <si>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</si>
  <si>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</si>
  <si>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</si>
  <si>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</si>
  <si>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</si>
  <si>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</si>
  <si>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</si>
  <si>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</si>
  <si>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</si>
  <si>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</si>
  <si>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</si>
  <si>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</si>
  <si>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</si>
  <si>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</si>
  <si>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</si>
  <si>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</si>
  <si>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</si>
  <si>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</si>
  <si>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</si>
  <si>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</si>
  <si>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</si>
  <si>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</si>
  <si>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</si>
  <si>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</si>
  <si>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</si>
  <si>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</si>
  <si>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</si>
  <si>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</si>
  <si>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</si>
  <si>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</si>
  <si>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</si>
  <si>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</si>
  <si>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</si>
  <si>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</si>
  <si>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</si>
  <si>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</si>
  <si>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</si>
  <si>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</si>
  <si>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</si>
  <si>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</si>
  <si>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</si>
  <si>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</si>
  <si>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</si>
  <si>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</si>
  <si>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</si>
  <si>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</si>
  <si>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</si>
  <si>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</si>
  <si>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</si>
  <si>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</si>
  <si>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</si>
  <si>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</si>
  <si>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</si>
  <si>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</si>
  <si>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</si>
  <si>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</si>
  <si>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</si>
  <si>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</si>
  <si>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</si>
  <si>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</si>
  <si>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</si>
  <si>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</si>
  <si>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</si>
  <si>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</si>
  <si>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</si>
  <si>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</si>
  <si>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</si>
  <si>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</si>
  <si>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</si>
  <si>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</si>
  <si>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</si>
  <si>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</si>
  <si>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</si>
  <si>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</si>
  <si>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</si>
  <si>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</si>
  <si>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</si>
  <si>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</si>
  <si>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</si>
  <si>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</si>
  <si>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</si>
  <si>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</si>
  <si>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</si>
  <si>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</si>
  <si>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</si>
  <si>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</si>
  <si>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</si>
  <si>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</si>
  <si>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</si>
  <si>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</si>
  <si>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</si>
  <si>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</si>
  <si>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</si>
  <si>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</si>
  <si>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</si>
  <si>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</si>
  <si>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</si>
  <si>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</si>
  <si>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</si>
  <si>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</si>
  <si>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</si>
  <si>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</si>
  <si>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</si>
  <si>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</si>
  <si>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</si>
  <si>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</si>
  <si>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</si>
  <si>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</si>
  <si>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</si>
  <si>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</si>
  <si>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</si>
  <si>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</si>
  <si>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</si>
  <si>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</si>
  <si>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</si>
  <si>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</si>
  <si>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</si>
  <si>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</si>
  <si>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</si>
  <si>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</si>
  <si>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</si>
  <si>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</si>
  <si>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</si>
  <si>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</si>
  <si>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</si>
  <si>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</si>
  <si>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</si>
  <si>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</si>
  <si>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</si>
  <si>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</si>
  <si>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</si>
  <si>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</si>
  <si>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</si>
  <si>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</si>
  <si>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</si>
  <si>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</si>
  <si>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</si>
  <si>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</si>
  <si>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</si>
  <si>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</si>
  <si>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</si>
  <si>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</si>
  <si>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</si>
  <si>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</si>
  <si>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</si>
  <si>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</si>
  <si>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</si>
  <si>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</si>
  <si>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</si>
  <si>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</si>
  <si>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</si>
  <si>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</si>
  <si>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</si>
  <si>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</si>
  <si>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</si>
  <si>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</si>
  <si>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</si>
  <si>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</si>
  <si>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</si>
  <si>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</si>
  <si>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</si>
  <si>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</si>
  <si>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</si>
  <si>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</si>
  <si>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</si>
  <si>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</si>
  <si>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</si>
  <si>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</si>
  <si>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</si>
  <si>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</si>
  <si>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</si>
  <si>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</si>
  <si>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</si>
  <si>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</si>
  <si>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</si>
  <si>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</si>
  <si>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</si>
  <si>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</si>
  <si>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</si>
  <si>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</si>
  <si>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</si>
  <si>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</si>
  <si>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</si>
  <si>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</si>
  <si>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</si>
  <si>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</si>
  <si>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</si>
  <si>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</si>
  <si>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</si>
  <si>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</si>
  <si>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</si>
  <si>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</si>
  <si>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</si>
  <si>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</si>
  <si>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</si>
  <si>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</si>
  <si>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</si>
  <si>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</si>
  <si>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</si>
  <si>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</si>
  <si>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</si>
  <si>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</si>
  <si>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</si>
  <si>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</si>
  <si>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</si>
  <si>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</si>
  <si>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</si>
  <si>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</si>
  <si>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</si>
  <si>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</si>
  <si>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</si>
  <si>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</si>
  <si>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</si>
  <si>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</si>
  <si>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</si>
  <si>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</si>
  <si>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</si>
  <si>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</si>
  <si>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</si>
  <si>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</si>
  <si>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</si>
  <si>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</si>
  <si>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</si>
  <si>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</si>
  <si>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</si>
  <si>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</si>
  <si>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</si>
  <si>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</si>
  <si>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</si>
  <si>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</si>
  <si>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</si>
  <si>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</si>
  <si>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</si>
  <si>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</si>
  <si>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</si>
  <si>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</si>
  <si>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</si>
  <si>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</si>
  <si>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</si>
  <si>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</si>
  <si>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</si>
  <si>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</si>
  <si>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</si>
  <si>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</si>
  <si>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</si>
  <si>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</si>
  <si>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</si>
  <si>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</si>
  <si>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</si>
  <si>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</si>
  <si>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</si>
  <si>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</si>
  <si>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</si>
  <si>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</si>
  <si>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</si>
  <si>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</si>
  <si>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</si>
  <si>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</si>
  <si>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</si>
  <si>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</si>
  <si>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</si>
  <si>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</si>
  <si>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</si>
  <si>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</si>
  <si>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</si>
  <si>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</si>
  <si>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</si>
  <si>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</si>
  <si>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</si>
  <si>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</si>
  <si>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</si>
  <si>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</si>
  <si>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</si>
  <si>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</si>
  <si>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</si>
  <si>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</si>
  <si>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</si>
  <si>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</si>
  <si>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</si>
  <si>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</si>
  <si>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</si>
  <si>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</si>
  <si>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</si>
  <si>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</si>
  <si>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</si>
  <si>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</si>
  <si>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</si>
  <si>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</si>
  <si>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</si>
  <si>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</si>
  <si>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</si>
  <si>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</si>
  <si>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</si>
  <si>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</si>
  <si>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</si>
  <si>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</si>
  <si>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</si>
  <si>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</si>
  <si>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</si>
  <si>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</si>
  <si>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</si>
  <si>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</si>
  <si>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</si>
  <si>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</si>
  <si>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</si>
  <si>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</si>
  <si>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</si>
  <si>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</si>
  <si>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</si>
  <si>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</si>
  <si>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</si>
  <si>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</si>
  <si>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</si>
  <si>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</si>
  <si>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</si>
  <si>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</si>
  <si>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</si>
  <si>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</si>
  <si>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</si>
  <si>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</si>
  <si>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</si>
  <si>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</si>
  <si>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</si>
  <si>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</si>
  <si>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</si>
  <si>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</si>
  <si>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</si>
  <si>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</si>
  <si>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</si>
  <si>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</si>
  <si>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</si>
  <si>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</si>
  <si>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</si>
  <si>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</si>
  <si>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</si>
  <si>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</si>
  <si>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</si>
  <si>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</si>
  <si>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</si>
  <si>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</si>
  <si>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</si>
  <si>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</si>
  <si>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</si>
  <si>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</si>
  <si>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</si>
  <si>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</si>
  <si>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</si>
  <si>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</si>
  <si>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</si>
  <si>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</si>
  <si>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</si>
  <si>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</si>
  <si>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</si>
  <si>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</si>
  <si>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</si>
  <si>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</si>
  <si>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</si>
  <si>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</si>
  <si>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</si>
  <si>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</si>
  <si>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</si>
  <si>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</si>
  <si>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</si>
  <si>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</si>
  <si>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</si>
  <si>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</si>
  <si>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</si>
  <si>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</si>
  <si>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</si>
  <si>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</si>
  <si>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</si>
  <si>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</si>
  <si>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</si>
  <si>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</si>
  <si>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</si>
  <si>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</si>
  <si>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</si>
  <si>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</si>
  <si>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</si>
  <si>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</si>
  <si>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</si>
  <si>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</si>
  <si>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</si>
  <si>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</si>
  <si>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</si>
  <si>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</si>
  <si>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</si>
  <si>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</si>
  <si>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</si>
  <si>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</si>
  <si>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</si>
  <si>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</si>
  <si>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</si>
  <si>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</si>
  <si>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</si>
  <si>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</si>
  <si>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</si>
  <si>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</si>
  <si>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</si>
  <si>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</si>
  <si>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</si>
  <si>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</si>
  <si>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</si>
  <si>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</si>
  <si>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</si>
  <si>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</si>
  <si>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</si>
  <si>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</si>
  <si>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</si>
  <si>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</si>
  <si>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</si>
  <si>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</si>
  <si>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</si>
  <si>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</si>
  <si>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</si>
  <si>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</si>
  <si>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</si>
  <si>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</si>
  <si>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</si>
  <si>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</si>
  <si>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</si>
  <si>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</si>
  <si>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</si>
  <si>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</si>
  <si>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</si>
  <si>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</si>
  <si>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</si>
  <si>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</si>
  <si>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</si>
  <si>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</si>
  <si>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</si>
  <si>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</si>
  <si>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</si>
  <si>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</si>
  <si>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</si>
  <si>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</si>
  <si>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</si>
  <si>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</si>
  <si>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</si>
  <si>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</si>
  <si>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</si>
  <si>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</si>
  <si>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</si>
  <si>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</si>
  <si>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</si>
  <si>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</si>
  <si>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</si>
  <si>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</si>
  <si>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</si>
  <si>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</si>
  <si>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</si>
  <si>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</si>
  <si>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</si>
  <si>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</si>
  <si>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</si>
  <si>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</si>
  <si>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</si>
  <si>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</si>
  <si>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</si>
  <si>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</si>
  <si>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</si>
  <si>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</si>
  <si>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</si>
  <si>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</si>
  <si>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</si>
  <si>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</si>
  <si>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</si>
  <si>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</si>
  <si>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</si>
  <si>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</si>
  <si>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</si>
  <si>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</si>
  <si>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</si>
  <si>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</si>
  <si>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</si>
  <si>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</si>
  <si>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</si>
  <si>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</si>
  <si>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</si>
  <si>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</si>
  <si>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</si>
  <si>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</si>
  <si>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</si>
  <si>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</si>
  <si>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</si>
  <si>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</si>
  <si>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</si>
  <si>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</si>
  <si>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</si>
  <si>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</si>
  <si>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</si>
  <si>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</si>
  <si>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</si>
  <si>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</si>
  <si>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</si>
  <si>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</si>
  <si>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</si>
  <si>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</si>
  <si>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</si>
  <si>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</si>
  <si>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</si>
  <si>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</si>
  <si>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</si>
  <si>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</si>
  <si>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</si>
  <si>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</si>
  <si>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</si>
  <si>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</si>
  <si>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</si>
  <si>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</si>
  <si>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</si>
  <si>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</si>
  <si>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</si>
  <si>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</si>
  <si>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</si>
  <si>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</si>
  <si>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</si>
  <si>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</si>
  <si>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</si>
  <si>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</si>
  <si>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</si>
  <si>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</si>
  <si>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</si>
  <si>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</si>
  <si>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</si>
  <si>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</si>
  <si>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</si>
  <si>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</si>
  <si>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</si>
  <si>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</si>
  <si>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</si>
  <si>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</si>
  <si>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</si>
  <si>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</si>
  <si>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</si>
  <si>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</si>
  <si>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</si>
  <si>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</si>
  <si>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</si>
  <si>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</si>
  <si>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</si>
  <si>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</si>
  <si>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</si>
  <si>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</si>
  <si>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</si>
  <si>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</si>
  <si>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</si>
  <si>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</si>
  <si>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</si>
  <si>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</si>
  <si>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</si>
  <si>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</si>
  <si>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</si>
  <si>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</si>
  <si>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</si>
  <si>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</si>
  <si>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</si>
  <si>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</si>
  <si>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</si>
  <si>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</si>
  <si>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</si>
  <si>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</si>
  <si>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</si>
  <si>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</si>
  <si>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</si>
  <si>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</si>
  <si>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</si>
  <si>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</si>
  <si>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</si>
  <si>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</si>
  <si>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</si>
  <si>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</si>
  <si>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</si>
  <si>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</si>
  <si>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</si>
  <si>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</si>
  <si>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</si>
  <si>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</si>
  <si>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</si>
  <si>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</si>
  <si>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</si>
  <si>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</si>
  <si>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</si>
  <si>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</si>
  <si>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</si>
  <si>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</si>
  <si>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</si>
  <si>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</si>
  <si>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</si>
  <si>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</si>
  <si>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</si>
  <si>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</si>
  <si>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</si>
  <si>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</si>
  <si>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</si>
  <si>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</si>
  <si>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</si>
  <si>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</si>
  <si>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</si>
  <si>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</si>
  <si>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</si>
  <si>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</si>
  <si>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</si>
  <si>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</si>
  <si>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</si>
  <si>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</si>
  <si>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</si>
  <si>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</si>
  <si>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</si>
  <si>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</si>
  <si>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</si>
  <si>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</si>
  <si>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</si>
  <si>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</si>
  <si>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</si>
  <si>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</si>
  <si>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</si>
  <si>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</si>
  <si>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</si>
  <si>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</si>
  <si>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</si>
  <si>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</si>
  <si>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</si>
  <si>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</si>
  <si>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</si>
  <si>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</si>
  <si>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</si>
  <si>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</si>
  <si>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</si>
  <si>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</si>
  <si>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</si>
  <si>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</si>
  <si>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</si>
  <si>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</si>
  <si>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</si>
  <si>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</si>
  <si>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</si>
  <si>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</si>
  <si>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</si>
  <si>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</si>
  <si>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</si>
  <si>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</si>
  <si>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</si>
  <si>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</si>
  <si>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</si>
  <si>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</si>
  <si>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</si>
  <si>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</si>
  <si>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</si>
  <si>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</si>
  <si>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</si>
  <si>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</si>
  <si>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</si>
  <si>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</si>
  <si>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</si>
  <si>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</si>
  <si>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</si>
  <si>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</si>
  <si>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</si>
  <si>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</si>
  <si>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</si>
  <si>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</si>
  <si>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</si>
  <si>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</si>
  <si>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</si>
  <si>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</si>
  <si>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</si>
  <si>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</si>
  <si>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</si>
  <si>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</si>
  <si>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</si>
  <si>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</si>
  <si>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</si>
  <si>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</si>
  <si>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</si>
  <si>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</si>
  <si>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</si>
  <si>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</si>
  <si>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</si>
  <si>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</si>
  <si>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</si>
  <si>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</si>
  <si>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</si>
  <si>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</si>
  <si>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</si>
  <si>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</si>
  <si>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</si>
  <si>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</si>
  <si>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</si>
  <si>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</si>
  <si>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</si>
  <si>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</si>
  <si>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</si>
  <si>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</si>
  <si>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</si>
  <si>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</si>
  <si>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</si>
  <si>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</si>
  <si>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</si>
  <si>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</si>
  <si>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</si>
  <si>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</si>
  <si>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</si>
  <si>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</si>
  <si>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</si>
  <si>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</si>
  <si>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</si>
  <si>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</si>
  <si>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</si>
  <si>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</si>
  <si>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</si>
  <si>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</si>
  <si>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</si>
  <si>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</si>
  <si>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</si>
  <si>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</si>
  <si>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</si>
  <si>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</si>
  <si>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</si>
  <si>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</si>
  <si>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</si>
  <si>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</si>
  <si>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</si>
  <si>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</si>
  <si>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</si>
  <si>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</si>
  <si>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</si>
  <si>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</si>
  <si>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</si>
  <si>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</si>
  <si>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</si>
  <si>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</si>
  <si>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</si>
  <si>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</si>
  <si>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</si>
  <si>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</si>
  <si>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</si>
  <si>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</si>
  <si>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</si>
  <si>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</si>
  <si>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</si>
  <si>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</si>
  <si>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</si>
  <si>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</si>
  <si>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</si>
  <si>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</si>
  <si>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</si>
  <si>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</si>
  <si>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</si>
  <si>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</si>
  <si>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</si>
  <si>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</si>
  <si>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</si>
  <si>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</si>
  <si>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</si>
  <si>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</si>
  <si>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</si>
  <si>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</si>
  <si>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</si>
  <si>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</si>
  <si>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</si>
  <si>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</si>
  <si>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</si>
  <si>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</si>
  <si>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</si>
  <si>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</si>
  <si>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</si>
  <si>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</si>
  <si>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</si>
  <si>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</si>
  <si>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</si>
  <si>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</si>
  <si>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</si>
  <si>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</si>
  <si>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</si>
  <si>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</si>
  <si>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</si>
  <si>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</si>
  <si>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</si>
  <si>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</si>
  <si>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</si>
  <si>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</si>
  <si>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</si>
  <si>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</si>
  <si>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</si>
  <si>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</si>
  <si>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</si>
  <si>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</si>
  <si>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</si>
  <si>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</si>
  <si>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</si>
  <si>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</si>
  <si>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</si>
  <si>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</si>
  <si>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</si>
  <si>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</si>
  <si>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</si>
  <si>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</si>
  <si>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</si>
  <si>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</si>
  <si>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</si>
  <si>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</si>
  <si>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</si>
  <si>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</si>
  <si>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</si>
  <si>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</si>
  <si>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</si>
  <si>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</si>
  <si>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</si>
  <si>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</si>
  <si>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</si>
  <si>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</si>
  <si>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</si>
  <si>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</si>
  <si>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</si>
  <si>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</si>
  <si>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</si>
  <si>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</si>
  <si>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</si>
  <si>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</si>
  <si>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</si>
  <si>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</si>
  <si>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</si>
  <si>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</si>
  <si>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</si>
  <si>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</si>
  <si>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</si>
  <si>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</si>
  <si>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</si>
  <si>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</si>
  <si>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</si>
  <si>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</si>
  <si>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</si>
  <si>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</si>
  <si>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</si>
  <si>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</si>
  <si>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</si>
  <si>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</si>
  <si>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</si>
  <si>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</si>
  <si>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</si>
  <si>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</si>
  <si>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</si>
  <si>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</si>
  <si>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</si>
  <si>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</si>
  <si>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</si>
  <si>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</si>
  <si>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</si>
  <si>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</si>
  <si>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</si>
  <si>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</si>
  <si>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</si>
  <si>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</si>
  <si>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</si>
  <si>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</si>
  <si>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</si>
  <si>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</si>
  <si>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</si>
  <si>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</si>
  <si>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</si>
  <si>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</si>
  <si>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</si>
  <si>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</si>
  <si>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</si>
  <si>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</si>
  <si>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</si>
  <si>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</si>
  <si>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</si>
  <si>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</si>
  <si>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</si>
  <si>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</si>
  <si>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</si>
  <si>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</si>
  <si>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</si>
  <si>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</si>
  <si>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</si>
  <si>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</si>
  <si>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</si>
  <si>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</si>
  <si>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</si>
  <si>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</si>
  <si>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</si>
  <si>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</si>
  <si>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</si>
  <si>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</si>
  <si>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</si>
  <si>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</si>
  <si>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</si>
  <si>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</si>
  <si>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</si>
  <si>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</si>
  <si>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</si>
  <si>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</si>
  <si>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</si>
  <si>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</si>
  <si>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</si>
  <si>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</si>
  <si>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</si>
  <si>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</si>
  <si>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</si>
  <si>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</si>
  <si>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</si>
  <si>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</si>
  <si>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</si>
  <si>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</si>
  <si>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</si>
  <si>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</si>
  <si>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</si>
  <si>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</si>
  <si>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</si>
  <si>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</si>
  <si>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</si>
  <si>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</si>
  <si>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</si>
  <si>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</si>
  <si>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</si>
  <si>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</si>
  <si>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</si>
  <si>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</si>
  <si>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</si>
  <si>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</si>
  <si>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</si>
  <si>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</si>
  <si>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</si>
  <si>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</si>
  <si>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</si>
  <si>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</si>
  <si>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</si>
  <si>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</si>
  <si>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</si>
  <si>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</si>
  <si>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</si>
  <si>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</si>
  <si>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</si>
  <si>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</si>
  <si>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</si>
  <si>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</si>
  <si>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</si>
  <si>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</si>
  <si>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</si>
  <si>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</si>
  <si>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</si>
  <si>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</si>
  <si>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</si>
  <si>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</si>
  <si>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</si>
  <si>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</si>
  <si>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</si>
  <si>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</si>
  <si>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</si>
  <si>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</si>
  <si>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</si>
  <si>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</si>
  <si>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</si>
  <si>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</si>
  <si>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</si>
  <si>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</si>
  <si>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</si>
  <si>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</si>
  <si>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</si>
  <si>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</si>
  <si>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</si>
  <si>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</si>
  <si>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</si>
  <si>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</si>
  <si>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</si>
  <si>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</si>
  <si>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</si>
  <si>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</si>
  <si>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</si>
  <si>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</si>
  <si>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</si>
  <si>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</si>
  <si>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</si>
  <si>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</si>
  <si>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</si>
  <si>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</si>
  <si>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</si>
  <si>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</si>
  <si>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</si>
  <si>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</si>
  <si>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</si>
  <si>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</si>
  <si>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</si>
  <si>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</si>
  <si>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</si>
  <si>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</si>
  <si>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</si>
  <si>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</si>
  <si>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</si>
  <si>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</si>
  <si>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</si>
  <si>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</si>
  <si>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</si>
  <si>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</si>
  <si>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</si>
  <si>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</si>
  <si>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</si>
  <si>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</si>
  <si>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</si>
  <si>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</si>
  <si>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</si>
  <si>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</si>
  <si>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</si>
  <si>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</si>
  <si>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</si>
  <si>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</si>
  <si>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</si>
  <si>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</si>
  <si>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</si>
  <si>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</si>
  <si>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</si>
  <si>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</si>
  <si>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</si>
  <si>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</si>
  <si>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</si>
  <si>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</si>
  <si>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</si>
  <si>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</si>
  <si>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</si>
  <si>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</si>
  <si>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</si>
  <si>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</si>
  <si>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</si>
  <si>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</si>
  <si>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</si>
  <si>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</si>
  <si>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</si>
  <si>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</si>
  <si>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</si>
  <si>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</si>
  <si>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</si>
  <si>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</si>
  <si>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</si>
  <si>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</si>
  <si>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</si>
  <si>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</si>
  <si>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</si>
  <si>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</si>
  <si>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</si>
  <si>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</si>
  <si>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</si>
  <si>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</si>
  <si>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</si>
  <si>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</si>
  <si>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</si>
  <si>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</si>
  <si>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</si>
  <si>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</si>
  <si>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</si>
  <si>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</si>
  <si>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</si>
  <si>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</si>
  <si>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</si>
  <si>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</si>
  <si>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</si>
  <si>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</si>
  <si>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</si>
  <si>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</si>
  <si>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</si>
  <si>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</si>
  <si>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</si>
  <si>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</si>
  <si>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</si>
  <si>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</si>
  <si>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</si>
  <si>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</si>
  <si>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</si>
  <si>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</si>
  <si>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</si>
  <si>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</si>
  <si>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</si>
  <si>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</si>
  <si>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</si>
  <si>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</si>
  <si>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</si>
  <si>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</si>
  <si>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</si>
  <si>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</si>
  <si>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</si>
  <si>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</si>
  <si>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</si>
  <si>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</si>
  <si>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</si>
  <si>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</si>
  <si>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</si>
  <si>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</si>
  <si>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</si>
  <si>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</si>
  <si>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</si>
  <si>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</si>
  <si>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</si>
  <si>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</si>
  <si>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</si>
  <si>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</si>
  <si>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</si>
  <si>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</si>
  <si>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</si>
  <si>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</si>
  <si>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</si>
  <si>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</si>
  <si>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</si>
  <si>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</si>
  <si>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</si>
  <si>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</si>
  <si>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</si>
  <si>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</si>
  <si>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</si>
  <si>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</si>
  <si>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</si>
  <si>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</si>
  <si>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</si>
  <si>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</si>
  <si>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</si>
  <si>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</si>
  <si>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</si>
  <si>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</si>
  <si>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</si>
  <si>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</si>
  <si>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</si>
  <si>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</si>
  <si>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</si>
  <si>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</si>
  <si>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</si>
  <si>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</si>
  <si>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</si>
  <si>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</si>
  <si>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</si>
  <si>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</si>
  <si>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</si>
  <si>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</si>
  <si>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</si>
  <si>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</si>
  <si>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</si>
  <si>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</si>
  <si>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</si>
  <si>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</si>
  <si>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</si>
  <si>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</si>
  <si>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</si>
  <si>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</si>
  <si>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</si>
  <si>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</si>
  <si>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</si>
  <si>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</si>
  <si>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</si>
  <si>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</si>
  <si>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</si>
  <si>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</si>
  <si>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</si>
  <si>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</si>
  <si>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</si>
  <si>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</si>
  <si>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</si>
  <si>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</si>
  <si>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</si>
  <si>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</si>
  <si>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</si>
  <si>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</si>
  <si>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</si>
  <si>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</si>
  <si>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</si>
  <si>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</si>
  <si>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</si>
  <si>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</si>
  <si>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</si>
  <si>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</si>
  <si>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</si>
  <si>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</si>
  <si>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</si>
  <si>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</si>
  <si>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</si>
  <si>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</si>
  <si>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</si>
  <si>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</si>
  <si>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</si>
  <si>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</si>
  <si>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</si>
  <si>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</si>
  <si>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</si>
  <si>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</si>
  <si>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</si>
  <si>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</si>
  <si>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</si>
  <si>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</si>
  <si>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</si>
  <si>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</si>
  <si>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</si>
  <si>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</si>
  <si>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</si>
  <si>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</si>
  <si>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</si>
  <si>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</si>
  <si>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</si>
  <si>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</si>
  <si>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</si>
  <si>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</si>
  <si>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</si>
  <si>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</si>
  <si>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</si>
  <si>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</si>
  <si>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</si>
  <si>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</si>
  <si>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</si>
  <si>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</si>
  <si>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</si>
  <si>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</si>
  <si>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</si>
  <si>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</si>
  <si>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</si>
  <si>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</si>
  <si>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</si>
  <si>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</si>
  <si>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</si>
  <si>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</si>
  <si>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</si>
  <si>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</si>
  <si>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</si>
  <si>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</si>
  <si>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</si>
  <si>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</si>
  <si>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</si>
  <si>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</si>
  <si>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</si>
  <si>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</si>
  <si>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</si>
  <si>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</si>
  <si>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</si>
  <si>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</si>
  <si>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</si>
  <si>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</si>
  <si>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</si>
  <si>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</si>
  <si>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</si>
  <si>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</si>
  <si>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</si>
  <si>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</si>
  <si>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</si>
  <si>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</si>
  <si>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</si>
  <si>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</si>
  <si>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</si>
  <si>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</si>
  <si>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</si>
  <si>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</si>
  <si>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</si>
  <si>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</si>
  <si>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</si>
  <si>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</si>
  <si>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</si>
  <si>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</si>
  <si>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</si>
  <si>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</si>
  <si>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</si>
  <si>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</si>
  <si>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</si>
  <si>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</si>
  <si>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</si>
  <si>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</si>
  <si>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</si>
  <si>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</si>
  <si>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</si>
  <si>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</si>
  <si>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</si>
  <si>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</si>
  <si>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</si>
  <si>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</si>
  <si>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</si>
  <si>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</si>
  <si>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</si>
  <si>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</si>
  <si>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</si>
  <si>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</si>
  <si>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</si>
  <si>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</si>
  <si>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</si>
  <si>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</si>
  <si>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</si>
  <si>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</si>
  <si>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</si>
  <si>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</si>
  <si>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</si>
  <si>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</si>
  <si>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</si>
  <si>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</si>
  <si>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</si>
  <si>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</si>
  <si>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</si>
  <si>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</si>
  <si>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</si>
  <si>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</si>
  <si>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</si>
  <si>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</si>
  <si>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</si>
  <si>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</si>
  <si>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</si>
  <si>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</si>
  <si>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</si>
  <si>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</si>
  <si>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</si>
  <si>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</si>
  <si>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</si>
  <si>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</si>
  <si>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</si>
  <si>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</si>
  <si>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</si>
  <si>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</si>
  <si>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</si>
  <si>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</si>
  <si>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</si>
  <si>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</si>
  <si>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</si>
  <si>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</si>
  <si>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</si>
  <si>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</si>
  <si>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</si>
  <si>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</si>
  <si>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</si>
  <si>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</si>
  <si>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</si>
  <si>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</si>
  <si>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</si>
  <si>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</si>
  <si>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</si>
  <si>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</si>
  <si>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</si>
  <si>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</si>
  <si>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</si>
  <si>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</si>
  <si>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</si>
  <si>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</si>
  <si>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</si>
  <si>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</si>
  <si>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</si>
  <si>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</si>
  <si>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</si>
  <si>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</si>
  <si>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</si>
  <si>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</si>
  <si>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</si>
  <si>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</si>
  <si>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</si>
  <si>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</si>
  <si>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</si>
  <si>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</si>
  <si>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</si>
  <si>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</si>
  <si>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</si>
  <si>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</si>
  <si>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</si>
  <si>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</si>
  <si>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</si>
  <si>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</si>
  <si>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</si>
  <si>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</si>
  <si>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</si>
  <si>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</si>
  <si>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</si>
  <si>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</si>
  <si>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</si>
  <si>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</si>
  <si>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</si>
  <si>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</si>
  <si>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</si>
  <si>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</si>
  <si>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</si>
  <si>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</si>
  <si>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</si>
  <si>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</si>
  <si>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</si>
  <si>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</si>
  <si>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</si>
  <si>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</si>
  <si>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</si>
  <si>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</si>
  <si>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</si>
  <si>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</si>
  <si>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</si>
  <si>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</si>
  <si>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</si>
  <si>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</si>
  <si>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</si>
  <si>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</si>
  <si>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</si>
  <si>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</si>
  <si>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</si>
  <si>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</si>
  <si>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</si>
  <si>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</si>
  <si>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</si>
  <si>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</si>
  <si>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</si>
  <si>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</si>
  <si>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</si>
  <si>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</si>
  <si>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</si>
  <si>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</si>
  <si>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</si>
  <si>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</si>
  <si>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</si>
  <si>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</si>
  <si>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</si>
  <si>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</si>
  <si>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</si>
  <si>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</si>
  <si>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</si>
  <si>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</si>
  <si>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</si>
  <si>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</si>
  <si>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</si>
  <si>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</si>
  <si>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</si>
  <si>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</si>
  <si>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</si>
  <si>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</si>
  <si>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</si>
  <si>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</si>
  <si>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</si>
  <si>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</si>
  <si>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</si>
  <si>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</si>
  <si>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</si>
  <si>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</si>
  <si>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</si>
  <si>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</si>
  <si>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</si>
  <si>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</si>
  <si>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</si>
  <si>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</si>
  <si>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</si>
  <si>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</si>
  <si>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</si>
  <si>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</si>
  <si>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</si>
  <si>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</si>
  <si>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</si>
  <si>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</si>
  <si>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</si>
  <si>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</si>
  <si>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</si>
  <si>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</si>
  <si>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</si>
  <si>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</si>
  <si>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</si>
  <si>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</si>
  <si>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</si>
  <si>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</si>
  <si>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</si>
  <si>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</si>
  <si>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</si>
  <si>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</si>
  <si>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</si>
  <si>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</si>
  <si>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</si>
  <si>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</si>
  <si>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</si>
  <si>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</si>
  <si>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</si>
  <si>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</si>
  <si>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</si>
  <si>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</si>
  <si>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</si>
  <si>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</si>
  <si>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</si>
  <si>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</si>
  <si>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</si>
  <si>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</si>
  <si>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</si>
  <si>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</si>
  <si>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</si>
  <si>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</si>
  <si>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</si>
  <si>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</si>
  <si>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</si>
  <si>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</si>
  <si>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</si>
  <si>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</si>
  <si>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</si>
  <si>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</si>
  <si>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</si>
  <si>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</si>
  <si>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</si>
  <si>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</si>
  <si>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</si>
  <si>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</si>
  <si>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</si>
  <si>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</si>
  <si>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</si>
  <si>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</si>
  <si>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</si>
  <si>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</si>
  <si>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</si>
  <si>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</si>
  <si>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</si>
  <si>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</si>
  <si>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</si>
  <si>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</si>
  <si>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</si>
  <si>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</si>
  <si>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</si>
  <si>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</si>
  <si>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</si>
  <si>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</si>
  <si>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</si>
  <si>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</si>
  <si>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</si>
  <si>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</si>
  <si>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</si>
  <si>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</si>
  <si>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</si>
  <si>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</si>
  <si>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</si>
  <si>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</si>
  <si>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</si>
  <si>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</si>
  <si>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</si>
  <si>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</si>
  <si>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</si>
  <si>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</si>
  <si>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</si>
  <si>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</si>
  <si>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</si>
  <si>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</si>
  <si>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</si>
  <si>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</si>
  <si>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</si>
  <si>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</si>
  <si>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</si>
  <si>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</si>
  <si>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</si>
  <si>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</si>
  <si>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</si>
  <si>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</si>
  <si>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</si>
  <si>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</si>
  <si>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</si>
  <si>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</si>
  <si>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</si>
  <si>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</si>
  <si>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</si>
  <si>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</si>
  <si>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</si>
  <si>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</si>
  <si>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</si>
  <si>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</si>
  <si>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</si>
  <si>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</si>
  <si>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</si>
  <si>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</si>
  <si>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</si>
  <si>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</si>
  <si>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</si>
  <si>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</si>
  <si>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</si>
  <si>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</si>
  <si>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</si>
  <si>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</si>
  <si>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</si>
  <si>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</si>
  <si>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</si>
  <si>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</si>
  <si>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</si>
  <si>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</si>
  <si>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</si>
  <si>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</si>
  <si>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</si>
  <si>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</si>
  <si>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</si>
  <si>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</si>
  <si>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</si>
  <si>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</si>
  <si>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</si>
  <si>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</si>
  <si>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</si>
  <si>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</si>
  <si>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</si>
  <si>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</si>
  <si>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</si>
  <si>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</si>
  <si>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</si>
  <si>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</si>
  <si>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</si>
  <si>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</si>
  <si>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</si>
  <si>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</si>
  <si>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</si>
  <si>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</si>
  <si>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</si>
  <si>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</si>
  <si>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</si>
  <si>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</si>
  <si>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</si>
  <si>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</si>
  <si>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</si>
  <si>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</si>
  <si>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</si>
  <si>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</si>
  <si>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</si>
  <si>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</si>
  <si>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</si>
  <si>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</si>
  <si>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</si>
  <si>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</si>
  <si>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</si>
  <si>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</si>
  <si>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</si>
  <si>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</si>
  <si>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</si>
  <si>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</si>
  <si>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</si>
  <si>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</si>
  <si>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</si>
  <si>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</si>
  <si>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</si>
  <si>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</si>
  <si>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</si>
  <si>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</si>
  <si>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</si>
  <si>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</si>
  <si>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</si>
  <si>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</si>
  <si>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</si>
  <si>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</si>
  <si>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</si>
  <si>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</si>
  <si>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</si>
  <si>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</si>
  <si>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</si>
  <si>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</si>
  <si>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</si>
  <si>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</si>
  <si>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</si>
  <si>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</si>
  <si>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</si>
  <si>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</si>
  <si>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</si>
  <si>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</si>
  <si>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</si>
  <si>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</si>
  <si>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</si>
  <si>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</si>
  <si>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</si>
  <si>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</si>
  <si>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</si>
  <si>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</si>
  <si>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</si>
  <si>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</si>
  <si>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</si>
  <si>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</si>
  <si>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</si>
  <si>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</si>
  <si>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</si>
  <si>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</si>
  <si>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</si>
  <si>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</si>
  <si>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</si>
  <si>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</si>
  <si>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</si>
  <si>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</si>
  <si>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</si>
  <si>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</si>
  <si>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</si>
  <si>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</si>
  <si>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</si>
  <si>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</si>
  <si>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</si>
  <si>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</si>
  <si>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</si>
  <si>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</si>
  <si>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</si>
  <si>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</si>
  <si>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</si>
  <si>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</si>
  <si>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</si>
  <si>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</si>
  <si>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</si>
  <si>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</si>
  <si>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</si>
  <si>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</si>
  <si>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</si>
  <si>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</si>
  <si>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</si>
  <si>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</si>
  <si>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</si>
  <si>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</si>
  <si>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</si>
  <si>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</si>
  <si>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</si>
  <si>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</si>
  <si>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</si>
  <si>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</si>
  <si>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</si>
  <si>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</si>
  <si>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</si>
  <si>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</si>
  <si>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</si>
  <si>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</si>
  <si>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</si>
  <si>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</si>
  <si>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</si>
  <si>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</si>
  <si>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</si>
  <si>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</si>
  <si>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</si>
  <si>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</si>
  <si>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</si>
  <si>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</si>
  <si>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</si>
  <si>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</si>
  <si>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</si>
  <si>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</si>
  <si>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</si>
  <si>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</si>
  <si>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</si>
  <si>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</si>
  <si>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</si>
  <si>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</si>
  <si>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</si>
  <si>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</si>
  <si>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</si>
  <si>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</si>
  <si>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</si>
  <si>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</si>
  <si>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</si>
  <si>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</si>
  <si>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</si>
  <si>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</si>
  <si>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</si>
  <si>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</si>
  <si>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</si>
  <si>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</si>
  <si>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</si>
  <si>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</si>
  <si>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</si>
  <si>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</si>
  <si>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</si>
  <si>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</si>
  <si>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</si>
  <si>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</si>
  <si>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</si>
  <si>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</si>
  <si>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</si>
  <si>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</si>
  <si>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</si>
  <si>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</si>
  <si>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</si>
  <si>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</si>
  <si>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</si>
  <si>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</si>
  <si>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</si>
  <si>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</si>
  <si>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</si>
  <si>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</si>
  <si>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</si>
  <si>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</si>
  <si>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</si>
  <si>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</si>
  <si>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</si>
  <si>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</si>
  <si>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</si>
  <si>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</si>
  <si>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</si>
  <si>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</si>
  <si>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</si>
  <si>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</si>
  <si>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</si>
  <si>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</si>
  <si>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</si>
  <si>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</si>
  <si>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</si>
  <si>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</si>
  <si>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</si>
  <si>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</si>
  <si>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</si>
  <si>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</si>
  <si>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</si>
  <si>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</si>
  <si>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</si>
  <si>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</si>
  <si>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</si>
  <si>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</si>
  <si>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</si>
  <si>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</si>
  <si>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</si>
  <si>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</si>
  <si>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</si>
  <si>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</si>
  <si>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</si>
  <si>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</si>
  <si>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</si>
  <si>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</si>
  <si>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</si>
  <si>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</si>
  <si>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</si>
  <si>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</si>
  <si>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</si>
  <si>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</si>
  <si>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</si>
  <si>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</si>
  <si>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</si>
  <si>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</si>
  <si>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</si>
  <si>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</si>
  <si>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</si>
  <si>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</si>
  <si>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</si>
  <si>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</si>
  <si>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</si>
  <si>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</si>
  <si>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</si>
  <si>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</si>
  <si>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</si>
  <si>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</si>
  <si>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</si>
  <si>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</si>
  <si>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</si>
  <si>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</si>
  <si>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</si>
  <si>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</si>
  <si>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</si>
  <si>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</si>
  <si>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</si>
  <si>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</si>
  <si>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</si>
  <si>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</si>
  <si>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</si>
  <si>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</si>
  <si>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</si>
  <si>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</si>
  <si>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</si>
  <si>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</si>
  <si>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</si>
  <si>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</si>
  <si>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</si>
  <si>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</si>
  <si>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</si>
  <si>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</si>
  <si>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</si>
  <si>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</si>
  <si>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</si>
  <si>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</si>
  <si>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</si>
  <si>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</si>
  <si>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</si>
  <si>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</si>
  <si>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</si>
  <si>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</si>
  <si>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</si>
  <si>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</si>
  <si>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</si>
  <si>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</si>
  <si>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</si>
  <si>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</si>
  <si>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</si>
  <si>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</si>
  <si>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</si>
  <si>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</si>
  <si>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</si>
  <si>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</si>
  <si>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</si>
  <si>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</si>
  <si>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</si>
  <si>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</si>
  <si>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</si>
  <si>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</si>
  <si>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</si>
  <si>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</si>
  <si>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</si>
  <si>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</si>
  <si>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</si>
  <si>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</si>
  <si>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</si>
  <si>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</si>
  <si>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</si>
  <si>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</si>
  <si>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</si>
  <si>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</si>
  <si>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</si>
  <si>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</si>
  <si>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</si>
  <si>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</si>
  <si>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</si>
  <si>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</si>
  <si>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</si>
  <si>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</si>
  <si>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</si>
  <si>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</si>
  <si>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</si>
  <si>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</si>
  <si>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</si>
  <si>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</si>
  <si>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</si>
  <si>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</si>
  <si>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</si>
  <si>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</si>
  <si>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</si>
  <si>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</si>
  <si>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</si>
  <si>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</si>
  <si>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</si>
  <si>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</si>
  <si>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</si>
  <si>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</si>
  <si>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</si>
  <si>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</si>
  <si>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</si>
  <si>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</si>
  <si>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</si>
  <si>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</si>
  <si>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</si>
  <si>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</si>
  <si>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</si>
  <si>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</si>
  <si>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</si>
  <si>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</si>
  <si>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</si>
  <si>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</si>
  <si>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</si>
  <si>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</si>
  <si>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</si>
  <si>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</si>
  <si>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</si>
  <si>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</si>
  <si>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</si>
  <si>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</si>
  <si>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</si>
  <si>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</si>
  <si>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</si>
  <si>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</si>
  <si>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</si>
  <si>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</si>
  <si>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</si>
  <si>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</si>
  <si>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</si>
  <si>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</si>
  <si>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</si>
  <si>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</si>
  <si>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</si>
  <si>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</si>
  <si>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</si>
  <si>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</si>
  <si>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</si>
  <si>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</si>
  <si>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</si>
  <si>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</si>
  <si>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</si>
  <si>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</si>
  <si>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</si>
  <si>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</si>
  <si>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</si>
  <si>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</si>
  <si>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</si>
  <si>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</si>
  <si>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</si>
  <si>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</si>
  <si>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</si>
  <si>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</si>
  <si>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</si>
  <si>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</si>
  <si>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</si>
  <si>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</si>
  <si>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</si>
  <si>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</si>
  <si>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</si>
  <si>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</si>
  <si>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</si>
  <si>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</si>
  <si>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</si>
  <si>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</si>
  <si>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</si>
  <si>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</si>
  <si>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</si>
  <si>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</si>
  <si>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</si>
  <si>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</si>
  <si>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</si>
  <si>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</si>
  <si>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</si>
  <si>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</si>
  <si>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</si>
  <si>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</si>
  <si>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</si>
  <si>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</si>
  <si>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</si>
  <si>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</si>
  <si>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</si>
  <si>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</si>
  <si>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</si>
  <si>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</si>
  <si>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</si>
  <si>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</si>
  <si>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</si>
  <si>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</si>
  <si>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</si>
  <si>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</si>
  <si>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</si>
  <si>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</si>
  <si>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</si>
  <si>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</si>
  <si>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</si>
  <si>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</si>
  <si>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</si>
  <si>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</si>
  <si>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</si>
  <si>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</si>
  <si>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</si>
  <si>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</si>
  <si>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</si>
  <si>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</si>
  <si>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</si>
  <si>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</si>
  <si>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</si>
  <si>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</si>
  <si>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</si>
  <si>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</si>
  <si>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</si>
  <si>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</si>
  <si>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</si>
  <si>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</si>
  <si>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</si>
  <si>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</si>
  <si>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</si>
  <si>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</si>
  <si>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</si>
  <si>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</si>
  <si>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</si>
  <si>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</si>
  <si>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</si>
  <si>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</si>
  <si>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</si>
  <si>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</si>
  <si>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</si>
  <si>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</si>
  <si>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</si>
  <si>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</si>
  <si>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</si>
  <si>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</si>
  <si>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</si>
  <si>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</si>
  <si>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</si>
  <si>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</si>
  <si>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</si>
  <si>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</si>
  <si>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</si>
  <si>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</si>
  <si>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</si>
  <si>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</si>
  <si>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</si>
  <si>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</si>
  <si>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</si>
  <si>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</si>
  <si>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</si>
  <si>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</si>
  <si>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</si>
  <si>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</si>
  <si>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</si>
  <si>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</si>
  <si>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</si>
  <si>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</si>
  <si>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</si>
  <si>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</si>
  <si>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</si>
  <si>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</si>
  <si>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</si>
  <si>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</si>
  <si>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</si>
  <si>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</si>
  <si>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</si>
  <si>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</si>
  <si>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</si>
  <si>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</si>
  <si>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</si>
  <si>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</si>
  <si>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</si>
  <si>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</si>
  <si>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</si>
  <si>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</si>
  <si>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</si>
  <si>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</si>
  <si>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</si>
  <si>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</si>
  <si>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</si>
  <si>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</si>
  <si>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</si>
  <si>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</si>
  <si>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</si>
  <si>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</si>
  <si>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</si>
  <si>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</si>
  <si>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</si>
  <si>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</si>
  <si>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</si>
  <si>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</si>
  <si>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</si>
  <si>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</si>
  <si>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</si>
  <si>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</si>
  <si>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</si>
  <si>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</si>
  <si>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</si>
  <si>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</si>
  <si>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</si>
  <si>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</si>
  <si>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</si>
  <si>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</si>
  <si>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</si>
  <si>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</si>
  <si>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</si>
  <si>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</si>
  <si>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</si>
  <si>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</si>
  <si>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</si>
  <si>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</si>
  <si>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</si>
  <si>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</si>
  <si>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</si>
  <si>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</si>
  <si>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</si>
  <si>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</si>
  <si>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</si>
  <si>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</si>
  <si>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</si>
  <si>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</si>
  <si>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</si>
  <si>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</si>
  <si>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</si>
  <si>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</si>
  <si>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</si>
  <si>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</si>
  <si>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</si>
  <si>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</si>
  <si>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</si>
  <si>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</si>
  <si>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</si>
  <si>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</si>
  <si>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</si>
  <si>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</si>
  <si>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</si>
  <si>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</si>
  <si>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</si>
  <si>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</si>
  <si>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</si>
  <si>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</si>
  <si>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</si>
  <si>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</si>
  <si>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</si>
  <si>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</si>
  <si>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</si>
  <si>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</si>
  <si>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</si>
  <si>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</si>
  <si>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</si>
  <si>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</si>
  <si>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</si>
  <si>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</si>
  <si>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</si>
  <si>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</si>
  <si>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</si>
  <si>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</si>
  <si>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</si>
  <si>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</si>
  <si>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</si>
  <si>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</si>
  <si>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</si>
  <si>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</si>
  <si>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</si>
  <si>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</si>
  <si>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</si>
  <si>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</si>
  <si>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</si>
  <si>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</si>
  <si>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</si>
  <si>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</si>
  <si>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</si>
  <si>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</si>
  <si>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</si>
  <si>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</si>
  <si>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</si>
  <si>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</si>
  <si>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</si>
  <si>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</si>
  <si>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</si>
  <si>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</si>
  <si>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</si>
  <si>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</si>
  <si>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</si>
  <si>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</si>
  <si>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</si>
  <si>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</si>
  <si>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</si>
  <si>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</si>
  <si>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</si>
  <si>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</si>
  <si>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</si>
  <si>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</si>
  <si>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</si>
  <si>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</si>
  <si>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</si>
  <si>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</si>
  <si>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</si>
  <si>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</si>
  <si>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</si>
  <si>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</si>
  <si>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</si>
  <si>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</si>
  <si>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</si>
  <si>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</si>
  <si>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</si>
  <si>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</si>
  <si>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</si>
  <si>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</si>
  <si>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</si>
  <si>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</si>
  <si>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</si>
  <si>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</si>
  <si>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</si>
  <si>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</si>
  <si>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</si>
  <si>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</si>
  <si>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</si>
  <si>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</si>
  <si>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</si>
  <si>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</si>
  <si>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</si>
  <si>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</si>
  <si>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</si>
  <si>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</si>
  <si>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</si>
  <si>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</si>
  <si>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</si>
  <si>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</si>
  <si>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</si>
  <si>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</si>
  <si>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</si>
  <si>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</si>
  <si>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</si>
  <si>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</si>
  <si>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</si>
  <si>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</si>
  <si>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</si>
  <si>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</si>
  <si>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</si>
  <si>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</si>
  <si>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</si>
  <si>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</si>
  <si>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</si>
  <si>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</si>
  <si>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</si>
  <si>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</si>
  <si>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</si>
  <si>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</si>
  <si>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</si>
  <si>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</si>
  <si>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</si>
  <si>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</si>
  <si>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</si>
  <si>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</si>
  <si>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</si>
  <si>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</si>
  <si>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</si>
  <si>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</si>
  <si>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</si>
  <si>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</si>
  <si>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</si>
  <si>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</si>
  <si>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</si>
  <si>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</si>
  <si>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</si>
  <si>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</si>
  <si>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</si>
  <si>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</si>
  <si>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</si>
  <si>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</si>
  <si>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</si>
  <si>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</si>
  <si>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</si>
  <si>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</si>
  <si>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</si>
  <si>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</si>
  <si>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</si>
  <si>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</si>
  <si>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</si>
  <si>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</si>
  <si>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</si>
  <si>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</si>
  <si>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</si>
  <si>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</si>
  <si>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</si>
  <si>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</si>
  <si>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</si>
  <si>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</si>
  <si>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</si>
  <si>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</si>
  <si>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</si>
  <si>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</si>
  <si>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</si>
  <si>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</si>
  <si>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</si>
  <si>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</si>
  <si>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</si>
  <si>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</si>
  <si>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</si>
  <si>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</si>
  <si>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</si>
  <si>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</si>
  <si>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</si>
  <si>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</si>
  <si>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</si>
  <si>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</si>
  <si>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</si>
  <si>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</si>
  <si>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</si>
  <si>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</si>
  <si>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</si>
  <si>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</si>
  <si>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</si>
  <si>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</si>
  <si>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</si>
  <si>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</si>
  <si>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</si>
  <si>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</si>
  <si>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</si>
  <si>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</si>
  <si>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</si>
  <si>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</si>
  <si>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</si>
  <si>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</si>
  <si>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</si>
  <si>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</si>
  <si>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</si>
  <si>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</si>
  <si>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</si>
  <si>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</si>
  <si>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</si>
  <si>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</si>
  <si>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</si>
  <si>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</si>
  <si>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</si>
  <si>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</si>
  <si>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</si>
  <si>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</si>
  <si>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</si>
  <si>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</si>
  <si>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</si>
  <si>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</si>
  <si>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</si>
  <si>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</si>
  <si>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</si>
  <si>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</si>
  <si>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</si>
  <si>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</si>
  <si>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</si>
  <si>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</si>
  <si>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</si>
  <si>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</si>
  <si>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</si>
  <si>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</si>
  <si>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</si>
  <si>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</si>
  <si>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</si>
  <si>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</si>
  <si>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</si>
  <si>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</si>
  <si>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</si>
  <si>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</si>
  <si>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</si>
  <si>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</si>
  <si>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</si>
  <si>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</si>
  <si>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</si>
  <si>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</si>
  <si>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</si>
  <si>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</si>
  <si>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</si>
  <si>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</si>
  <si>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</si>
  <si>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</si>
  <si>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</si>
  <si>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</si>
  <si>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</si>
  <si>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</si>
  <si>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</si>
  <si>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</si>
  <si>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</si>
  <si>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</si>
  <si>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</si>
  <si>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</si>
  <si>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</si>
  <si>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</si>
  <si>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</si>
  <si>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</si>
  <si>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</si>
  <si>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</si>
  <si>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</si>
  <si>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</si>
  <si>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</si>
  <si>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</si>
  <si>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</si>
  <si>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</si>
  <si>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</si>
  <si>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</si>
  <si>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</si>
  <si>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</si>
  <si>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</si>
  <si>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</si>
  <si>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</si>
  <si>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</si>
  <si>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</si>
  <si>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</si>
  <si>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</si>
  <si>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</si>
  <si>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</si>
  <si>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</si>
  <si>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</si>
  <si>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</si>
  <si>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</si>
  <si>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</si>
  <si>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</si>
  <si>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</si>
  <si>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</si>
  <si>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</si>
  <si>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</si>
  <si>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</si>
  <si>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</si>
  <si>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</si>
  <si>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</si>
  <si>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</si>
  <si>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</si>
  <si>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</si>
  <si>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</si>
  <si>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</si>
  <si>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</si>
  <si>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</si>
  <si>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</si>
  <si>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</si>
  <si>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</si>
  <si>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</si>
  <si>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</si>
  <si>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</si>
  <si>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</si>
  <si>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</si>
  <si>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</si>
  <si>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</si>
  <si>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</si>
  <si>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</si>
  <si>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</si>
  <si>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</si>
  <si>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</si>
  <si>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</si>
  <si>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</si>
  <si>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</si>
  <si>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</si>
  <si>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</si>
  <si>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</si>
  <si>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</si>
  <si>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</si>
  <si>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</si>
  <si>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</si>
  <si>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</si>
  <si>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</si>
  <si>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</si>
  <si>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</si>
  <si>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</si>
  <si>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</si>
  <si>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</si>
  <si>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</si>
  <si>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</si>
  <si>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</si>
  <si>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</si>
  <si>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</si>
  <si>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</si>
  <si>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</si>
  <si>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</si>
  <si>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</si>
  <si>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</si>
  <si>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</si>
  <si>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</si>
  <si>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</si>
  <si>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</si>
  <si>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</si>
  <si>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</si>
  <si>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</si>
  <si>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</si>
  <si>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</si>
  <si>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</si>
  <si>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</si>
  <si>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</si>
  <si>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</si>
  <si>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</si>
  <si>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</si>
  <si>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</si>
  <si>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</si>
  <si>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</si>
  <si>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</si>
  <si>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</si>
  <si>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</si>
  <si>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</si>
  <si>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</si>
  <si>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</si>
  <si>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</si>
  <si>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</si>
  <si>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</si>
  <si>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</si>
  <si>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</si>
  <si>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</si>
  <si>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</si>
  <si>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</si>
  <si>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</si>
  <si>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</si>
  <si>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</si>
  <si>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</si>
  <si>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</si>
  <si>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</si>
  <si>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</si>
  <si>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</si>
  <si>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</si>
  <si>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</si>
  <si>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</si>
  <si>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</si>
  <si>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</si>
  <si>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</si>
  <si>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</si>
  <si>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</si>
  <si>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</si>
  <si>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</si>
  <si>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</si>
  <si>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</si>
  <si>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</si>
  <si>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</si>
  <si>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</si>
  <si>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</si>
  <si>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</si>
  <si>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</si>
  <si>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</si>
  <si>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</si>
  <si>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</si>
  <si>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</si>
  <si>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</si>
  <si>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</si>
  <si>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</si>
  <si>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</si>
  <si>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</si>
  <si>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</si>
  <si>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</si>
  <si>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</si>
  <si>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</si>
  <si>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</si>
  <si>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</si>
  <si>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</si>
  <si>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</si>
  <si>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</si>
  <si>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</si>
  <si>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</si>
  <si>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</si>
  <si>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</si>
  <si>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</si>
  <si>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</si>
  <si>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</si>
  <si>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</si>
  <si>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</si>
  <si>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</si>
  <si>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</si>
  <si>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</si>
  <si>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</si>
  <si>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</si>
  <si>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</si>
  <si>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</si>
  <si>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</si>
  <si>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</si>
  <si>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</si>
  <si>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</si>
  <si>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</si>
  <si>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</si>
  <si>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</si>
  <si>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</si>
  <si>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</si>
  <si>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</si>
  <si>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</si>
  <si>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</si>
  <si>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</si>
  <si>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</si>
  <si>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</si>
  <si>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</si>
  <si>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</si>
  <si>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</si>
  <si>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</si>
  <si>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</si>
  <si>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</si>
  <si>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</si>
  <si>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</si>
  <si>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</si>
  <si>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</si>
  <si>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</si>
  <si>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</si>
  <si>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</si>
  <si>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</si>
  <si>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</si>
  <si>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</si>
  <si>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</si>
  <si>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</si>
  <si>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</si>
  <si>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</si>
  <si>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</si>
  <si>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</si>
  <si>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</si>
  <si>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</si>
  <si>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</si>
  <si>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</si>
  <si>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</si>
  <si>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</si>
  <si>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</si>
  <si>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</si>
  <si>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</si>
  <si>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</si>
  <si>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</si>
  <si>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</si>
  <si>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</si>
  <si>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</si>
  <si>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</si>
  <si>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</si>
  <si>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</si>
  <si>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</si>
  <si>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</si>
  <si>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</si>
  <si>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</si>
  <si>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</si>
  <si>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</si>
  <si>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</si>
  <si>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</si>
  <si>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</si>
  <si>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</si>
  <si>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</si>
  <si>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</si>
  <si>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</si>
  <si>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</si>
  <si>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</si>
  <si>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</si>
  <si>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</si>
  <si>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</si>
  <si>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</si>
  <si>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</si>
  <si>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</si>
  <si>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</si>
  <si>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</si>
  <si>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</si>
  <si>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</si>
  <si>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</si>
  <si>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</si>
  <si>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</si>
  <si>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</si>
  <si>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</si>
  <si>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</si>
  <si>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</si>
  <si>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</si>
  <si>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</si>
  <si>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</si>
  <si>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</si>
  <si>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</si>
  <si>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</si>
  <si>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</si>
  <si>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</si>
  <si>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</si>
  <si>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</si>
  <si>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</si>
  <si>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</si>
  <si>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</si>
  <si>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</si>
  <si>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</si>
  <si>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</si>
  <si>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</si>
  <si>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</si>
  <si>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</si>
  <si>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</si>
  <si>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</si>
  <si>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</si>
  <si>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</si>
  <si>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</si>
  <si>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</si>
  <si>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</si>
  <si>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</si>
  <si>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</si>
  <si>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</si>
  <si>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</si>
  <si>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</si>
  <si>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</si>
  <si>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</si>
  <si>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</si>
  <si>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</si>
  <si>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</si>
  <si>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</si>
  <si>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</si>
  <si>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</si>
  <si>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</si>
  <si>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</si>
  <si>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</si>
  <si>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</si>
  <si>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</si>
  <si>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</si>
  <si>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</si>
  <si>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</si>
  <si>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</si>
  <si>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</si>
  <si>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</si>
  <si>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</si>
  <si>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</si>
  <si>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</si>
  <si>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</si>
  <si>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</si>
  <si>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</si>
  <si>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</si>
  <si>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</si>
  <si>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</si>
  <si>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</si>
  <si>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</si>
  <si>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</si>
  <si>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</si>
  <si>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</si>
  <si>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</si>
  <si>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</si>
  <si>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</si>
  <si>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</si>
  <si>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</si>
  <si>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</si>
  <si>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</si>
  <si>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</si>
  <si>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</si>
  <si>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</si>
  <si>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</si>
  <si>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</si>
  <si>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</si>
  <si>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</si>
  <si>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</si>
  <si>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</si>
  <si>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</si>
  <si>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</si>
  <si>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</si>
  <si>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</si>
  <si>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</si>
  <si>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</si>
  <si>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</si>
  <si>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</si>
  <si>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</si>
  <si>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</si>
  <si>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</si>
  <si>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</si>
  <si>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</si>
  <si>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</si>
  <si>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</si>
  <si>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</si>
  <si>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</si>
  <si>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</si>
  <si>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</si>
  <si>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</si>
  <si>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</si>
  <si>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</si>
  <si>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</si>
  <si>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</si>
  <si>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</si>
  <si>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</si>
  <si>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</si>
  <si>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</si>
  <si>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</si>
  <si>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</si>
  <si>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</si>
  <si>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</si>
  <si>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</si>
  <si>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</si>
  <si>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</si>
  <si>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</si>
  <si>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</si>
  <si>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</si>
  <si>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</si>
  <si>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</si>
  <si>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</si>
  <si>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</si>
  <si>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</si>
  <si>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</si>
  <si>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</si>
  <si>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</si>
  <si>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</si>
  <si>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</si>
  <si>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</si>
  <si>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</si>
  <si>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</si>
  <si>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</si>
  <si>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</si>
  <si>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</si>
  <si>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</si>
  <si>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</si>
  <si>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</si>
  <si>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</si>
  <si>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</si>
  <si>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</si>
  <si>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</si>
  <si>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</si>
  <si>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</si>
  <si>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</si>
  <si>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</si>
  <si>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</si>
  <si>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</si>
  <si>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</si>
  <si>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</si>
  <si>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</si>
  <si>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</si>
  <si>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</si>
  <si>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</si>
  <si>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</si>
  <si>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</si>
  <si>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</si>
  <si>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</si>
  <si>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</si>
  <si>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</si>
  <si>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</si>
  <si>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</si>
  <si>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</si>
  <si>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</si>
  <si>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</si>
  <si>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</si>
  <si>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</si>
  <si>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</si>
  <si>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</si>
  <si>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</si>
  <si>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</si>
  <si>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</si>
  <si>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</si>
  <si>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</si>
  <si>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</si>
  <si>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</si>
  <si>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</si>
  <si>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</si>
  <si>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</si>
  <si>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</si>
  <si>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</si>
  <si>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</si>
  <si>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</si>
  <si>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</si>
  <si>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</si>
  <si>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</si>
  <si>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</si>
  <si>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</si>
  <si>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</si>
  <si>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</si>
  <si>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</si>
  <si>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</si>
  <si>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</si>
  <si>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</si>
  <si>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</si>
  <si>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</si>
  <si>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</si>
  <si>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</si>
  <si>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</si>
  <si>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</si>
  <si>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</si>
  <si>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</si>
  <si>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</si>
  <si>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</si>
  <si>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</si>
  <si>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</si>
  <si>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</si>
  <si>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</si>
  <si>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</si>
  <si>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</si>
  <si>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</si>
  <si>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</si>
  <si>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</si>
  <si>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</si>
  <si>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</si>
  <si>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</si>
  <si>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</si>
  <si>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</si>
  <si>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</si>
  <si>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</si>
  <si>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</si>
  <si>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</si>
  <si>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</si>
  <si>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</si>
  <si>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</si>
  <si>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</si>
  <si>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</si>
  <si>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</si>
  <si>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</si>
  <si>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</si>
  <si>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</si>
  <si>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</si>
  <si>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</si>
  <si>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</si>
  <si>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</si>
  <si>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</si>
  <si>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</si>
  <si>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</si>
  <si>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</si>
  <si>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</si>
  <si>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</si>
  <si>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</si>
  <si>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</si>
  <si>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</si>
  <si>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</si>
  <si>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</si>
  <si>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</si>
  <si>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</si>
  <si>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</si>
  <si>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</si>
  <si>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</si>
  <si>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</si>
  <si>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</si>
  <si>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</si>
  <si>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</si>
  <si>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</si>
  <si>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</si>
  <si>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</si>
  <si>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</si>
  <si>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</si>
  <si>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</si>
  <si>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</si>
  <si>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</si>
  <si>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</si>
  <si>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</si>
  <si>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</si>
  <si>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</si>
  <si>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</si>
  <si>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</si>
  <si>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</si>
  <si>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</si>
  <si>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</si>
  <si>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</si>
  <si>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</si>
  <si>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</si>
  <si>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</si>
  <si>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</si>
  <si>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</si>
  <si>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</si>
  <si>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</si>
  <si>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</si>
  <si>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</si>
  <si>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</si>
  <si>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</si>
  <si>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</si>
  <si>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</si>
  <si>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</si>
  <si>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</si>
  <si>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</si>
  <si>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</si>
  <si>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</si>
  <si>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</si>
  <si>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</si>
  <si>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</si>
  <si>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</si>
  <si>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</si>
  <si>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</si>
  <si>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</si>
  <si>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</si>
  <si>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</si>
  <si>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</si>
  <si>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</si>
  <si>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</si>
  <si>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</si>
  <si>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</si>
  <si>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</si>
  <si>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</si>
  <si>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</si>
  <si>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</si>
  <si>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</si>
  <si>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</si>
  <si>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</si>
  <si>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</si>
  <si>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</si>
  <si>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</si>
  <si>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</si>
  <si>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</si>
  <si>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</si>
  <si>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</si>
  <si>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</si>
  <si>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</si>
  <si>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</si>
  <si>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</si>
  <si>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</si>
  <si>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</si>
  <si>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</si>
  <si>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</si>
  <si>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</si>
  <si>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</si>
  <si>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</si>
  <si>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</si>
  <si>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</si>
  <si>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</si>
  <si>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</si>
  <si>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</si>
  <si>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</si>
  <si>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</si>
  <si>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</si>
  <si>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</si>
  <si>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</si>
  <si>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</si>
  <si>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</si>
  <si>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</si>
  <si>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</si>
  <si>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</si>
  <si>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</si>
  <si>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</si>
  <si>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</si>
  <si>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</si>
  <si>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</si>
  <si>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</si>
  <si>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</si>
  <si>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</si>
  <si>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</si>
  <si>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</si>
  <si>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</si>
  <si>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</si>
  <si>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</si>
  <si>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</si>
  <si>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</si>
  <si>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</si>
  <si>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</si>
  <si>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</si>
  <si>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</si>
  <si>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</si>
  <si>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</si>
  <si>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</si>
  <si>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</si>
  <si>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</si>
  <si>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</si>
  <si>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</si>
  <si>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</si>
  <si>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</si>
  <si>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</si>
  <si>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</si>
  <si>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</si>
  <si>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</si>
  <si>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</si>
  <si>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</si>
  <si>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</si>
  <si>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</si>
  <si>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</si>
  <si>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</si>
  <si>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</si>
  <si>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</si>
  <si>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</si>
  <si>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</si>
  <si>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</si>
  <si>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</si>
  <si>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</si>
  <si>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</si>
  <si>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</si>
  <si>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</si>
  <si>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</si>
  <si>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</si>
  <si>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</si>
  <si>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</si>
  <si>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</si>
  <si>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</si>
  <si>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</si>
  <si>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</si>
  <si>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</si>
  <si>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</si>
  <si>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</si>
  <si>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</si>
  <si>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</si>
  <si>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</si>
  <si>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</si>
  <si>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</si>
  <si>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</si>
  <si>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</si>
  <si>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</si>
  <si>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</si>
  <si>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</si>
  <si>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</si>
  <si>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</si>
  <si>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</si>
  <si>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</si>
  <si>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</si>
  <si>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</si>
  <si>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</si>
  <si>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</si>
  <si>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</si>
  <si>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</si>
  <si>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</si>
  <si>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</si>
  <si>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</si>
  <si>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</si>
  <si>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</si>
  <si>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</si>
  <si>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</si>
  <si>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</si>
  <si>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</si>
  <si>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</si>
  <si>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</si>
  <si>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</si>
  <si>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</si>
  <si>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</si>
  <si>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</si>
  <si>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</si>
  <si>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</si>
  <si>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</si>
  <si>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</si>
  <si>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</si>
  <si>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</si>
  <si>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</si>
  <si>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</si>
  <si>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</si>
  <si>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</si>
  <si>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</si>
  <si>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</si>
  <si>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</si>
  <si>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</si>
  <si>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</si>
  <si>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</si>
  <si>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</si>
  <si>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</si>
  <si>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</si>
  <si>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</si>
  <si>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</si>
  <si>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</si>
  <si>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</si>
  <si>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</si>
  <si>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</si>
  <si>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</si>
  <si>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</si>
  <si>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</si>
  <si>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</si>
  <si>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</si>
  <si>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</si>
  <si>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</si>
  <si>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</si>
  <si>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</si>
  <si>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</si>
  <si>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</si>
  <si>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</si>
  <si>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</si>
  <si>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</si>
  <si>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</si>
  <si>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</si>
  <si>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</si>
  <si>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</si>
  <si>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</si>
  <si>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</si>
  <si>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</si>
  <si>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</si>
  <si>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</si>
  <si>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</si>
  <si>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</si>
  <si>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</si>
  <si>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</si>
  <si>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</si>
  <si>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</si>
  <si>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</si>
  <si>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</si>
  <si>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</si>
  <si>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</si>
  <si>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</si>
  <si>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</si>
  <si>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</si>
  <si>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</si>
  <si>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</si>
  <si>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</si>
  <si>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</si>
  <si>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</si>
  <si>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</si>
  <si>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</si>
  <si>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</si>
  <si>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</si>
  <si>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</si>
  <si>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</si>
  <si>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</si>
  <si>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</si>
  <si>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</si>
  <si>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</si>
  <si>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</si>
  <si>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</si>
  <si>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</si>
  <si>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</si>
  <si>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</si>
  <si>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</si>
  <si>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</si>
  <si>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</si>
  <si>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</si>
  <si>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</si>
  <si>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</si>
  <si>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</si>
  <si>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</si>
  <si>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</si>
  <si>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</si>
  <si>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</si>
  <si>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</si>
  <si>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</si>
  <si>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</si>
  <si>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</si>
  <si>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</si>
  <si>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</si>
  <si>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</si>
  <si>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</si>
  <si>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</si>
  <si>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</si>
  <si>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</si>
  <si>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</si>
  <si>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</si>
  <si>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</si>
  <si>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</si>
  <si>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</si>
  <si>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</si>
  <si>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</si>
  <si>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</si>
  <si>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</si>
  <si>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</si>
  <si>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</si>
  <si>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</si>
  <si>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</si>
  <si>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</si>
  <si>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</si>
  <si>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</si>
  <si>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</si>
  <si>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</si>
  <si>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</si>
  <si>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</si>
  <si>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</si>
  <si>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</si>
  <si>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</si>
  <si>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</si>
  <si>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</si>
  <si>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</si>
  <si>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</si>
  <si>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</si>
  <si>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</si>
  <si>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</si>
  <si>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</si>
  <si>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</si>
  <si>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</si>
  <si>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</si>
  <si>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</si>
  <si>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</si>
  <si>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</si>
  <si>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</si>
  <si>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</si>
  <si>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</si>
  <si>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</si>
  <si>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</si>
  <si>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</si>
  <si>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</si>
  <si>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</si>
  <si>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</si>
  <si>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</si>
  <si>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</si>
  <si>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</si>
  <si>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</si>
  <si>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</si>
  <si>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</si>
  <si>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</si>
  <si>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</si>
  <si>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</si>
  <si>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</si>
  <si>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</si>
  <si>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</si>
  <si>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</si>
  <si>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</si>
  <si>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</si>
  <si>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</si>
  <si>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</si>
  <si>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</si>
  <si>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</si>
  <si>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</si>
  <si>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</si>
  <si>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</si>
  <si>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</si>
  <si>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</si>
  <si>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</si>
  <si>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</si>
  <si>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</si>
  <si>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</si>
  <si>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</si>
  <si>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</si>
  <si>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</si>
  <si>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</si>
  <si>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</si>
  <si>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</si>
  <si>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</si>
  <si>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</si>
  <si>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</si>
  <si>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</si>
  <si>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</si>
  <si>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</si>
  <si>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</si>
  <si>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</si>
  <si>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</si>
  <si>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</si>
  <si>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</si>
  <si>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</si>
  <si>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</si>
  <si>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</si>
  <si>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</si>
  <si>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</si>
  <si>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</si>
  <si>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</si>
  <si>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</si>
  <si>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</si>
  <si>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</si>
  <si>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</si>
  <si>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</si>
  <si>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</si>
  <si>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</si>
  <si>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</si>
  <si>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</si>
  <si>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</si>
  <si>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</si>
  <si>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</si>
  <si>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</si>
  <si>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</si>
  <si>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</si>
  <si>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</si>
  <si>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</si>
  <si>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</si>
  <si>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</si>
  <si>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</si>
  <si>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</si>
  <si>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</si>
  <si>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</si>
  <si>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</si>
  <si>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</si>
  <si>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</si>
  <si>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</si>
  <si>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</si>
  <si>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</si>
  <si>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</si>
  <si>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</si>
  <si>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</si>
  <si>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</si>
  <si>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</si>
  <si>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</si>
  <si>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</si>
  <si>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</si>
  <si>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</si>
  <si>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</si>
  <si>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</si>
  <si>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</si>
  <si>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</si>
  <si>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</si>
  <si>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</si>
  <si>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</si>
  <si>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</si>
  <si>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</si>
  <si>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</si>
  <si>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</si>
  <si>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</si>
  <si>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</si>
  <si>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</si>
  <si>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</si>
  <si>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</si>
  <si>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</si>
  <si>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</si>
  <si>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</si>
  <si>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</si>
  <si>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</si>
  <si>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</si>
  <si>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</si>
  <si>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</si>
  <si>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</si>
  <si>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</si>
  <si>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</si>
  <si>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</si>
  <si>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</si>
  <si>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</si>
  <si>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</si>
  <si>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</si>
  <si>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</si>
  <si>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</si>
  <si>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</si>
  <si>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</si>
  <si>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</si>
  <si>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</si>
  <si>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</si>
  <si>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</si>
  <si>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</si>
  <si>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</si>
  <si>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</si>
  <si>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</si>
  <si>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</si>
  <si>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</si>
  <si>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</si>
  <si>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</si>
  <si>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</si>
  <si>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</si>
  <si>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</si>
  <si>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</si>
  <si>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</si>
  <si>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</si>
  <si>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</si>
  <si>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</si>
  <si>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</si>
  <si>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</si>
  <si>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</si>
  <si>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</si>
  <si>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</si>
  <si>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</si>
  <si>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</si>
  <si>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</si>
  <si>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</si>
  <si>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</si>
  <si>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</si>
  <si>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</si>
  <si>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</si>
  <si>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</si>
  <si>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</si>
  <si>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</si>
  <si>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</si>
  <si>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</si>
  <si>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</si>
  <si>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</si>
  <si>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</si>
  <si>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</si>
  <si>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</si>
  <si>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</si>
  <si>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</si>
  <si>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</si>
  <si>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</si>
  <si>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</si>
  <si>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</si>
  <si>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</si>
  <si>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</si>
  <si>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</si>
  <si>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</si>
  <si>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</si>
  <si>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</si>
  <si>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</si>
  <si>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</si>
  <si>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</si>
  <si>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</si>
  <si>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</si>
  <si>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</si>
  <si>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</si>
  <si>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</si>
  <si>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</si>
  <si>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</si>
  <si>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</si>
  <si>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</si>
  <si>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</si>
  <si>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</si>
  <si>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</si>
  <si>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</si>
  <si>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</si>
  <si>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</si>
  <si>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</si>
  <si>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</si>
  <si>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</si>
  <si>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</si>
  <si>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</si>
  <si>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</si>
  <si>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</si>
  <si>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</si>
  <si>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</si>
  <si>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</si>
  <si>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</si>
  <si>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</si>
  <si>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</si>
  <si>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</si>
  <si>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</si>
  <si>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</si>
  <si>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</si>
  <si>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</si>
  <si>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</si>
  <si>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</si>
  <si>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</si>
  <si>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</si>
  <si>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</si>
  <si>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</si>
  <si>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</si>
  <si>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</si>
  <si>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</si>
  <si>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</si>
  <si>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</si>
  <si>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</si>
  <si>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</si>
  <si>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</si>
  <si>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</si>
  <si>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</si>
  <si>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</si>
  <si>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</si>
  <si>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</si>
  <si>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</si>
  <si>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</si>
  <si>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</si>
  <si>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</si>
  <si>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</si>
  <si>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</si>
  <si>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</si>
  <si>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</si>
  <si>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</si>
  <si>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</si>
  <si>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</si>
  <si>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</si>
  <si>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</si>
  <si>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</si>
  <si>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</si>
  <si>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</si>
  <si>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</si>
  <si>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</si>
  <si>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</si>
  <si>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</si>
  <si>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</si>
  <si>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</si>
  <si>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</si>
  <si>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</si>
  <si>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</si>
  <si>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</si>
  <si>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</si>
  <si>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</si>
  <si>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</si>
  <si>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</si>
  <si>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</si>
  <si>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</si>
  <si>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</si>
  <si>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</si>
  <si>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</si>
  <si>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</si>
  <si>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</si>
  <si>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</si>
  <si>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</si>
  <si>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</si>
  <si>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</si>
  <si>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</si>
  <si>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</si>
  <si>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</si>
  <si>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</si>
  <si>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</si>
  <si>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</si>
  <si>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</si>
  <si>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</si>
  <si>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</si>
  <si>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</si>
  <si>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</si>
  <si>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</si>
  <si>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</si>
  <si>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</si>
  <si>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</si>
  <si>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</si>
  <si>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</si>
  <si>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</si>
  <si>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</si>
  <si>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</si>
  <si>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</si>
  <si>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</si>
  <si>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</si>
  <si>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</si>
  <si>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</si>
  <si>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</si>
  <si>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</si>
  <si>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</si>
  <si>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</si>
  <si>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</si>
  <si>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</si>
  <si>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</si>
  <si>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</si>
  <si>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</si>
  <si>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</si>
  <si>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</si>
  <si>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</si>
  <si>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</si>
  <si>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</si>
  <si>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</si>
  <si>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</si>
  <si>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</si>
  <si>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</si>
  <si>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</si>
  <si>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</si>
  <si>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</si>
  <si>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</si>
  <si>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</si>
  <si>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</si>
  <si>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</si>
  <si>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</si>
  <si>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</si>
  <si>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</si>
  <si>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</si>
  <si>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</si>
  <si>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</si>
  <si>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</si>
  <si>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</si>
  <si>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</si>
  <si>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</si>
  <si>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</si>
  <si>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</si>
  <si>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</si>
  <si>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</si>
  <si>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</si>
  <si>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</si>
  <si>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</si>
  <si>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</si>
  <si>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</si>
  <si>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</si>
  <si>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</si>
  <si>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</si>
  <si>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</si>
  <si>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</si>
  <si>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</si>
  <si>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</si>
  <si>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</si>
  <si>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</si>
  <si>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</si>
  <si>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</si>
  <si>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</si>
  <si>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</si>
  <si>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</si>
  <si>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</si>
  <si>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</si>
  <si>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</si>
  <si>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</si>
  <si>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</si>
  <si>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</si>
  <si>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</si>
  <si>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</si>
  <si>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</si>
  <si>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</si>
  <si>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</si>
  <si>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</si>
  <si>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</si>
  <si>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</si>
  <si>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</si>
  <si>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</si>
  <si>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</si>
  <si>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</si>
  <si>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</si>
  <si>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</si>
  <si>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</si>
  <si>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</si>
  <si>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</si>
  <si>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</si>
  <si>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</si>
  <si>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</si>
  <si>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</si>
  <si>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</si>
  <si>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</si>
  <si>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</si>
  <si>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</si>
  <si>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</si>
  <si>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</si>
  <si>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</si>
  <si>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</si>
  <si>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</si>
  <si>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</si>
  <si>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</si>
  <si>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</si>
  <si>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</si>
  <si>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</si>
  <si>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</si>
  <si>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</si>
  <si>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</si>
  <si>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</si>
  <si>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</si>
  <si>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</si>
  <si>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</si>
  <si>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</si>
  <si>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</si>
  <si>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</si>
  <si>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</si>
  <si>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</si>
  <si>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</si>
  <si>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</si>
  <si>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</si>
  <si>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</si>
  <si>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</si>
  <si>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</si>
  <si>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</si>
  <si>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</si>
  <si>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</si>
  <si>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</si>
  <si>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</si>
  <si>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</si>
  <si>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</si>
  <si>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</si>
  <si>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</si>
  <si>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</si>
  <si>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</si>
  <si>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</si>
  <si>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</si>
  <si>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</si>
  <si>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</si>
  <si>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</si>
  <si>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</si>
  <si>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</si>
  <si>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</si>
  <si>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</si>
  <si>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</si>
  <si>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</si>
  <si>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</si>
  <si>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</si>
  <si>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</si>
  <si>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</si>
  <si>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</si>
  <si>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</si>
  <si>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</si>
  <si>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</si>
  <si>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</si>
  <si>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</si>
  <si>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</si>
  <si>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</si>
  <si>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</si>
  <si>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</si>
  <si>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</si>
  <si>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</si>
  <si>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</si>
  <si>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</si>
  <si>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</si>
  <si>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</si>
  <si>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</si>
  <si>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</si>
  <si>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</si>
  <si>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</si>
  <si>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</si>
  <si>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</si>
  <si>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</si>
  <si>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</si>
  <si>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</si>
  <si>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</si>
  <si>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</si>
  <si>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</si>
  <si>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</si>
  <si>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</si>
  <si>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</si>
  <si>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</si>
  <si>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</si>
  <si>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</si>
  <si>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</si>
  <si>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</si>
  <si>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</si>
  <si>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</si>
  <si>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</si>
  <si>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</si>
  <si>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</si>
  <si>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</si>
  <si>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</si>
  <si>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</si>
  <si>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</si>
  <si>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</si>
  <si>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</si>
  <si>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</si>
  <si>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</si>
  <si>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</si>
  <si>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</si>
  <si>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</si>
  <si>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</si>
  <si>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</si>
  <si>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</si>
  <si>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</si>
  <si>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</si>
  <si>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</si>
  <si>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</si>
  <si>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</si>
  <si>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</si>
  <si>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</si>
  <si>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</si>
  <si>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</si>
  <si>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</si>
  <si>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</si>
  <si>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</si>
  <si>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</si>
  <si>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</si>
  <si>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</si>
  <si>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</si>
  <si>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</si>
  <si>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</si>
  <si>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</si>
  <si>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</si>
  <si>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</si>
  <si>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</si>
  <si>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</si>
  <si>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</si>
  <si>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</si>
  <si>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</si>
  <si>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</si>
  <si>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</si>
  <si>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</si>
  <si>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</si>
  <si>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</si>
  <si>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</si>
  <si>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</si>
  <si>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</si>
  <si>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</si>
  <si>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</si>
  <si>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</si>
  <si>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</si>
  <si>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</si>
  <si>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</si>
  <si>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</si>
  <si>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</si>
  <si>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</si>
  <si>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</si>
  <si>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</si>
  <si>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</si>
  <si>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</si>
  <si>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</si>
  <si>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</si>
  <si>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</si>
  <si>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</si>
  <si>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</si>
  <si>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</si>
  <si>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</si>
  <si>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</si>
  <si>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</si>
  <si>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</si>
  <si>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</si>
  <si>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</si>
  <si>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</si>
  <si>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</si>
  <si>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</si>
  <si>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</si>
  <si>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</si>
  <si>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</si>
  <si>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</si>
  <si>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</si>
  <si>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</si>
  <si>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</si>
  <si>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</si>
  <si>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</si>
  <si>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</si>
  <si>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</si>
  <si>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</si>
  <si>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</si>
  <si>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</si>
  <si>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</si>
  <si>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</si>
  <si>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</si>
  <si>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</si>
  <si>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</si>
  <si>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</si>
  <si>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</si>
  <si>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</si>
  <si>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</si>
  <si>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</si>
  <si>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</si>
  <si>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</si>
  <si>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</si>
  <si>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</si>
  <si>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</si>
  <si>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</si>
  <si>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</si>
  <si>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</si>
  <si>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</si>
  <si>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</si>
  <si>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</si>
  <si>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</si>
  <si>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</si>
  <si>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</si>
  <si>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</si>
  <si>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</si>
  <si>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</si>
  <si>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</si>
  <si>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</si>
  <si>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</si>
  <si>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</si>
  <si>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</si>
  <si>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</si>
  <si>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</si>
  <si>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</si>
  <si>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</si>
  <si>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</si>
  <si>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</si>
  <si>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</si>
  <si>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</si>
  <si>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</si>
  <si>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</si>
  <si>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</si>
  <si>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</si>
  <si>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</si>
  <si>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</si>
  <si>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</si>
  <si>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</si>
  <si>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</si>
  <si>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</si>
  <si>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</si>
  <si>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</si>
  <si>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</si>
  <si>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</si>
  <si>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</si>
  <si>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</si>
  <si>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</si>
  <si>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</si>
  <si>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</si>
  <si>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</si>
  <si>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</si>
  <si>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</si>
  <si>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</si>
  <si>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</si>
  <si>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</si>
  <si>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</si>
  <si>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</si>
  <si>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</si>
  <si>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</si>
  <si>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</si>
  <si>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</si>
  <si>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</si>
  <si>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</si>
  <si>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</si>
  <si>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</si>
  <si>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</si>
  <si>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</si>
  <si>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</si>
  <si>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</si>
  <si>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</si>
  <si>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</si>
  <si>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</si>
  <si>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</si>
  <si>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</si>
  <si>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</si>
  <si>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</si>
  <si>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</si>
  <si>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</si>
  <si>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</si>
  <si>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</si>
  <si>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</si>
  <si>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</si>
  <si>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</si>
  <si>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</si>
  <si>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</si>
  <si>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</si>
  <si>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</si>
  <si>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</si>
  <si>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</si>
  <si>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</si>
  <si>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</si>
  <si>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</si>
  <si>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</si>
  <si>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</si>
  <si>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</si>
  <si>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</si>
  <si>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</si>
  <si>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</si>
  <si>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</si>
  <si>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</si>
  <si>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</si>
  <si>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</si>
  <si>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</si>
  <si>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</si>
  <si>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</si>
  <si>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</si>
  <si>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</si>
  <si>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</si>
  <si>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</si>
  <si>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</si>
  <si>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</si>
  <si>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</si>
  <si>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</si>
  <si>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</si>
  <si>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</si>
  <si>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</si>
  <si>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</si>
  <si>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</si>
  <si>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</si>
  <si>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</si>
  <si>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</si>
  <si>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</si>
  <si>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</si>
  <si>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</si>
  <si>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</si>
  <si>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</si>
  <si>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</si>
  <si>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</si>
  <si>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</si>
  <si>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</si>
  <si>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</si>
  <si>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</si>
  <si>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</si>
  <si>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</si>
  <si>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</si>
  <si>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</si>
  <si>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</si>
  <si>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</si>
  <si>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</si>
  <si>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</si>
  <si>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</si>
  <si>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</si>
  <si>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</si>
  <si>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</si>
  <si>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</si>
  <si>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</si>
  <si>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</si>
  <si>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</si>
  <si>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</si>
  <si>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</si>
  <si>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</si>
  <si>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</si>
  <si>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</si>
  <si>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</si>
  <si>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</si>
  <si>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</si>
  <si>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</si>
  <si>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</si>
  <si>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</si>
  <si>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</si>
  <si>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</si>
  <si>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</si>
  <si>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</si>
  <si>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</si>
  <si>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</si>
  <si>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</si>
  <si>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</si>
  <si>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</si>
  <si>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</si>
  <si>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</si>
  <si>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</si>
  <si>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</si>
  <si>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</si>
  <si>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</si>
  <si>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</si>
  <si>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</si>
  <si>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</si>
  <si>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</si>
  <si>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</si>
  <si>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</si>
  <si>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</si>
  <si>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</si>
  <si>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</si>
  <si>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</si>
  <si>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</si>
  <si>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</si>
  <si>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</si>
  <si>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</si>
  <si>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</si>
  <si>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</si>
  <si>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</si>
  <si>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</si>
  <si>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</si>
  <si>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</si>
  <si>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</si>
  <si>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</si>
  <si>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</si>
  <si>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</si>
  <si>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</si>
  <si>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</si>
  <si>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</si>
  <si>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</si>
  <si>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</si>
  <si>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</si>
  <si>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</si>
  <si>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</si>
  <si>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</si>
  <si>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</si>
  <si>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</si>
  <si>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</si>
  <si>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</si>
  <si>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</si>
  <si>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</si>
  <si>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</si>
  <si>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</si>
  <si>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</si>
  <si>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</si>
  <si>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</si>
  <si>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</si>
  <si>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</si>
  <si>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</si>
  <si>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</si>
  <si>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</si>
  <si>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</si>
  <si>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</si>
  <si>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</si>
  <si>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</si>
  <si>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</si>
  <si>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</si>
  <si>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</si>
  <si>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</si>
  <si>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</si>
  <si>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</si>
  <si>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</si>
  <si>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</si>
  <si>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</si>
  <si>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</si>
  <si>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</si>
  <si>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</si>
  <si>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</si>
  <si>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</si>
  <si>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</si>
  <si>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</si>
  <si>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</si>
  <si>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</si>
  <si>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</si>
  <si>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</si>
  <si>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</si>
  <si>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</si>
  <si>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</si>
  <si>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</si>
  <si>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</si>
  <si>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</si>
  <si>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</si>
  <si>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</si>
  <si>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</si>
  <si>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</si>
  <si>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</si>
  <si>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</si>
  <si>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</si>
  <si>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</si>
  <si>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</si>
  <si>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</si>
  <si>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</si>
  <si>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</si>
  <si>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</si>
  <si>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</si>
  <si>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</si>
  <si>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</si>
  <si>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</si>
  <si>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</si>
  <si>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</si>
  <si>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</si>
  <si>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</si>
  <si>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</si>
  <si>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</si>
  <si>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</si>
  <si>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</si>
  <si>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</si>
  <si>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</si>
  <si>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</si>
  <si>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</si>
  <si>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</si>
  <si>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</si>
  <si>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</si>
  <si>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</si>
  <si>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</si>
  <si>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</si>
  <si>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</si>
  <si>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</si>
  <si>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</si>
  <si>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</si>
  <si>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</si>
  <si>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</si>
  <si>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</si>
  <si>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</si>
  <si>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</si>
  <si>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</si>
  <si>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</si>
  <si>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</si>
  <si>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</si>
  <si>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</si>
  <si>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</si>
  <si>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</si>
  <si>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</si>
  <si>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</si>
  <si>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</si>
  <si>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</si>
  <si>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</si>
  <si>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</si>
  <si>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</si>
  <si>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</si>
  <si>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</si>
  <si>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</si>
  <si>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</si>
  <si>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</si>
  <si>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</si>
  <si>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</si>
  <si>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</si>
  <si>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</si>
  <si>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</si>
  <si>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</si>
  <si>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</si>
  <si>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</si>
  <si>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</si>
  <si>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</si>
  <si>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</si>
  <si>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</si>
  <si>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</si>
  <si>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</si>
  <si>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</si>
  <si>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</si>
  <si>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</si>
  <si>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</si>
  <si>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</si>
  <si>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</si>
  <si>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</si>
  <si>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</si>
  <si>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</si>
  <si>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</si>
  <si>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</si>
  <si>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</si>
  <si>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</si>
  <si>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</si>
  <si>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</si>
  <si>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</si>
  <si>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</si>
  <si>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</si>
  <si>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</si>
  <si>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</si>
  <si>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</si>
  <si>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</si>
  <si>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</si>
  <si>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</si>
  <si>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</si>
  <si>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</si>
  <si>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</si>
  <si>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</si>
  <si>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</si>
  <si>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</si>
  <si>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</si>
  <si>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</si>
  <si>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</si>
  <si>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</si>
  <si>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</si>
  <si>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</si>
  <si>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</si>
  <si>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</si>
  <si>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</si>
  <si>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</si>
  <si>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</si>
  <si>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</si>
  <si>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</si>
  <si>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</si>
  <si>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</si>
  <si>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</si>
  <si>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</si>
  <si>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</si>
  <si>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</si>
  <si>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</si>
  <si>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</si>
  <si>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</si>
  <si>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</si>
  <si>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</si>
  <si>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</si>
  <si>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</si>
  <si>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</si>
  <si>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</si>
  <si>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</si>
  <si>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</si>
  <si>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</si>
  <si>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</si>
  <si>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</si>
  <si>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</si>
  <si>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</si>
  <si>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</si>
  <si>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</si>
  <si>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</si>
  <si>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</si>
  <si>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</si>
  <si>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</si>
  <si>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</si>
  <si>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</si>
  <si>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</si>
  <si>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</si>
  <si>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</si>
  <si>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</si>
  <si>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</si>
  <si>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</si>
  <si>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</si>
  <si>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</si>
  <si>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</si>
  <si>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</si>
  <si>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</si>
  <si>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</si>
  <si>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</si>
  <si>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</si>
  <si>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</si>
  <si>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</si>
  <si>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</si>
  <si>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</si>
  <si>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</si>
  <si>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</si>
  <si>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</si>
  <si>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</si>
  <si>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</si>
  <si>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</si>
  <si>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</si>
  <si>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</si>
  <si>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</si>
  <si>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</si>
  <si>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</si>
  <si>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</si>
  <si>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</si>
  <si>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</si>
  <si>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</si>
  <si>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</si>
  <si>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</si>
  <si>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</si>
  <si>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</si>
  <si>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</si>
  <si>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</si>
  <si>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</si>
  <si>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</si>
  <si>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</si>
  <si>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</si>
  <si>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</si>
  <si>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</si>
  <si>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</si>
  <si>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</si>
  <si>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</si>
  <si>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</si>
  <si>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</si>
  <si>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</si>
  <si>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</si>
  <si>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</si>
  <si>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</si>
  <si>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</si>
  <si>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</si>
  <si>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</si>
  <si>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</si>
  <si>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</si>
  <si>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</si>
  <si>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</si>
  <si>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</si>
  <si>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</si>
  <si>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</si>
  <si>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</si>
  <si>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</si>
  <si>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</si>
  <si>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</si>
  <si>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</si>
  <si>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</si>
  <si>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</si>
  <si>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</si>
  <si>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</si>
  <si>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</si>
  <si>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</si>
  <si>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</si>
  <si>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</si>
  <si>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</si>
  <si>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</si>
  <si>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</si>
  <si>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</si>
  <si>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</si>
  <si>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</si>
  <si>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</si>
  <si>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</si>
  <si>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</si>
  <si>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</si>
  <si>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</si>
  <si>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</si>
  <si>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</si>
  <si>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</si>
  <si>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</si>
  <si>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</si>
  <si>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</si>
  <si>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</si>
  <si>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</si>
  <si>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</si>
  <si>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</si>
  <si>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</si>
  <si>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</si>
  <si>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</si>
  <si>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</si>
  <si>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</si>
  <si>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</si>
  <si>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</si>
  <si>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</si>
  <si>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</si>
  <si>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</si>
  <si>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</si>
  <si>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</si>
  <si>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</si>
  <si>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</si>
  <si>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</si>
  <si>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</si>
  <si>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</si>
  <si>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</si>
  <si>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</si>
  <si>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</si>
  <si>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</si>
  <si>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</si>
  <si>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</si>
  <si>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</si>
  <si>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</si>
  <si>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</si>
  <si>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</si>
  <si>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</si>
  <si>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</si>
  <si>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</si>
  <si>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</si>
  <si>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</si>
  <si>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</si>
  <si>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</si>
  <si>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</si>
  <si>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</si>
  <si>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</si>
  <si>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</si>
  <si>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</si>
  <si>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</si>
  <si>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</si>
  <si>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</si>
  <si>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</si>
  <si>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</si>
  <si>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</si>
  <si>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</si>
  <si>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</si>
  <si>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</si>
  <si>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</si>
  <si>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</si>
  <si>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</si>
  <si>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</si>
  <si>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</si>
  <si>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</si>
  <si>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</si>
  <si>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</si>
  <si>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</si>
  <si>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</si>
  <si>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</si>
  <si>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</si>
  <si>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</si>
  <si>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</si>
  <si>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</si>
  <si>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</si>
  <si>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</si>
  <si>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</si>
  <si>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</si>
  <si>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</si>
  <si>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</si>
  <si>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</si>
  <si>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</si>
  <si>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</si>
  <si>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</si>
  <si>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</si>
  <si>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</si>
  <si>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</si>
  <si>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</si>
  <si>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</si>
  <si>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</si>
  <si>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</si>
  <si>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</si>
  <si>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</si>
  <si>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</si>
  <si>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</si>
  <si>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</si>
  <si>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</si>
  <si>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</si>
  <si>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</si>
  <si>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</si>
  <si>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</si>
  <si>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</si>
  <si>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</si>
  <si>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</si>
  <si>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</si>
  <si>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</si>
  <si>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</si>
  <si>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</si>
  <si>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</si>
  <si>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</si>
  <si>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</si>
  <si>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</si>
  <si>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</si>
  <si>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</si>
  <si>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</si>
  <si>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</si>
  <si>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</si>
  <si>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</si>
  <si>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</si>
  <si>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</si>
  <si>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</si>
  <si>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</si>
  <si>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</si>
  <si>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</si>
  <si>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</si>
  <si>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</si>
  <si>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</si>
  <si>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</si>
  <si>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</si>
  <si>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</si>
  <si>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</si>
  <si>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</si>
  <si>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</si>
  <si>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</si>
  <si>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</si>
  <si>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</si>
  <si>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</si>
  <si>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</si>
  <si>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</si>
  <si>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</si>
  <si>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</si>
  <si>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</si>
  <si>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</si>
  <si>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</si>
  <si>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</si>
  <si>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</si>
  <si>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</si>
  <si>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</si>
  <si>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</si>
  <si>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</si>
  <si>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</si>
  <si>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</si>
  <si>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</si>
  <si>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</si>
  <si>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</si>
  <si>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</si>
  <si>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</si>
  <si>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</si>
  <si>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</si>
  <si>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</si>
  <si>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</si>
  <si>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</si>
  <si>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</si>
  <si>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</si>
  <si>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</si>
  <si>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</si>
  <si>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</si>
  <si>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</si>
  <si>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</si>
  <si>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</si>
  <si>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</si>
  <si>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</si>
  <si>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</si>
  <si>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</si>
  <si>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</si>
  <si>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</si>
  <si>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</si>
  <si>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</si>
  <si>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</si>
  <si>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</si>
  <si>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</si>
  <si>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</si>
  <si>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</si>
  <si>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</si>
  <si>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</si>
  <si>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</si>
  <si>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</si>
  <si>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</si>
  <si>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</si>
  <si>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</si>
  <si>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</si>
  <si>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</si>
  <si>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</si>
  <si>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</si>
  <si>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</si>
  <si>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</si>
  <si>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</si>
  <si>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</si>
  <si>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</si>
  <si>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</si>
  <si>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</si>
  <si>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</si>
  <si>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</si>
  <si>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</si>
  <si>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</si>
  <si>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</si>
  <si>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</si>
  <si>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</si>
  <si>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</si>
  <si>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</si>
  <si>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</si>
  <si>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</si>
  <si>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</si>
  <si>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</si>
  <si>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</si>
  <si>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</si>
  <si>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</si>
  <si>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</si>
  <si>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</si>
  <si>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</si>
  <si>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</si>
  <si>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</si>
  <si>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</si>
  <si>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</si>
  <si>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</si>
  <si>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</si>
  <si>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</si>
  <si>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</si>
  <si>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</si>
  <si>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</si>
  <si>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</si>
  <si>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</si>
  <si>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</si>
  <si>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</si>
  <si>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</si>
  <si>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</si>
  <si>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</si>
  <si>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</si>
  <si>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</si>
  <si>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</si>
  <si>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</si>
  <si>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</si>
  <si>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</si>
  <si>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</si>
  <si>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</si>
  <si>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</si>
  <si>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</si>
  <si>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</si>
  <si>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</si>
  <si>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</si>
  <si>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</si>
  <si>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</si>
  <si>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</si>
  <si>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</si>
  <si>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</si>
  <si>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</si>
  <si>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</si>
  <si>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</si>
  <si>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</si>
  <si>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</si>
  <si>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</si>
  <si>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</si>
  <si>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</si>
  <si>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</si>
  <si>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</si>
  <si>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</si>
  <si>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</si>
  <si>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</si>
  <si>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</si>
  <si>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</si>
  <si>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</si>
  <si>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</si>
  <si>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</si>
  <si>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</si>
  <si>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</si>
  <si>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</si>
  <si>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</si>
  <si>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</si>
  <si>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</si>
  <si>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</si>
  <si>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</si>
  <si>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</si>
  <si>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</si>
  <si>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</si>
  <si>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</si>
  <si>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</si>
  <si>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</si>
  <si>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</si>
  <si>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</si>
  <si>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</si>
  <si>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</si>
  <si>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</si>
  <si>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</si>
  <si>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</si>
  <si>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</si>
  <si>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</si>
  <si>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</si>
  <si>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</si>
  <si>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</si>
  <si>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</si>
  <si>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</si>
  <si>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</si>
  <si>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</si>
  <si>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</si>
  <si>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</si>
  <si>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</si>
  <si>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</si>
  <si>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</si>
  <si>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</si>
  <si>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</si>
  <si>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</si>
  <si>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</si>
  <si>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</si>
  <si>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</si>
  <si>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</si>
  <si>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</si>
  <si>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</si>
  <si>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</si>
  <si>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</si>
  <si>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</si>
  <si>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</si>
  <si>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</si>
  <si>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</si>
  <si>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</si>
  <si>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</si>
  <si>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</si>
  <si>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</si>
  <si>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</si>
  <si>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</si>
  <si>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</si>
  <si>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</si>
  <si>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</si>
  <si>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</si>
  <si>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</si>
  <si>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</si>
  <si>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</si>
  <si>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</si>
  <si>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</si>
  <si>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</si>
  <si>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</si>
  <si>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</si>
  <si>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</si>
  <si>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</si>
  <si>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</si>
  <si>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</si>
  <si>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</si>
  <si>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</si>
  <si>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</si>
  <si>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</si>
  <si>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</si>
  <si>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</si>
  <si>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</si>
  <si>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</si>
  <si>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</si>
  <si>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</si>
  <si>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</si>
  <si>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</si>
  <si>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</si>
  <si>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</si>
  <si>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</si>
  <si>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</si>
  <si>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</si>
  <si>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</si>
  <si>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</si>
  <si>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</si>
  <si>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</si>
  <si>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</si>
  <si>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</si>
  <si>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</si>
  <si>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</si>
  <si>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</si>
  <si>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</si>
  <si>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</si>
  <si>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</si>
  <si>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</si>
  <si>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</si>
  <si>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</si>
  <si>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</si>
  <si>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</si>
  <si>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</si>
  <si>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</si>
  <si>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</si>
  <si>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</si>
  <si>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</si>
  <si>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</si>
  <si>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</si>
  <si>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</si>
  <si>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</si>
  <si>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</si>
  <si>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</si>
  <si>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</si>
  <si>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</si>
  <si>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</si>
  <si>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</si>
  <si>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</si>
  <si>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</si>
  <si>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</si>
  <si>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</si>
  <si>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</si>
  <si>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</si>
  <si>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</si>
  <si>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</si>
  <si>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</si>
  <si>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</si>
  <si>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</si>
  <si>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</si>
  <si>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</si>
  <si>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</si>
  <si>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</si>
  <si>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</si>
  <si>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</si>
  <si>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</si>
  <si>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</si>
  <si>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</si>
  <si>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</si>
  <si>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</si>
  <si>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</si>
  <si>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</si>
  <si>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</si>
  <si>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</si>
  <si>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</si>
  <si>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</si>
  <si>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</si>
  <si>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</si>
  <si>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</si>
  <si>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</si>
  <si>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</si>
  <si>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</si>
  <si>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</si>
  <si>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</si>
  <si>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</si>
  <si>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</si>
  <si>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</si>
  <si>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</si>
  <si>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</si>
  <si>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</si>
  <si>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</si>
  <si>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</si>
  <si>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</si>
  <si>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</si>
  <si>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</si>
  <si>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</si>
  <si>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</si>
  <si>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</si>
  <si>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</si>
  <si>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</si>
  <si>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</si>
  <si>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</si>
  <si>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</si>
  <si>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</si>
  <si>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</si>
  <si>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</si>
  <si>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</si>
  <si>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</si>
  <si>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</si>
  <si>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</si>
  <si>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</si>
  <si>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</si>
  <si>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</si>
  <si>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</si>
  <si>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</si>
  <si>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</si>
  <si>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</si>
  <si>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</si>
  <si>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</si>
  <si>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</si>
  <si>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</si>
  <si>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</si>
  <si>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</si>
  <si>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</si>
  <si>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</si>
  <si>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</si>
  <si>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</si>
  <si>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</si>
  <si>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</si>
  <si>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</si>
  <si>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</si>
  <si>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</si>
  <si>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</si>
  <si>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</si>
  <si>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</si>
  <si>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</si>
  <si>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</si>
  <si>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</si>
  <si>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</si>
  <si>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</si>
  <si>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</si>
  <si>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</si>
  <si>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</si>
  <si>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</si>
  <si>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</si>
  <si>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</si>
  <si>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</si>
  <si>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</si>
  <si>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</si>
  <si>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</si>
  <si>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</si>
  <si>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</si>
  <si>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</si>
  <si>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</si>
  <si>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</si>
  <si>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</si>
  <si>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</si>
  <si>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</si>
  <si>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</si>
  <si>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</si>
  <si>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</si>
  <si>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</si>
  <si>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</si>
  <si>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</si>
  <si>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</si>
  <si>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</si>
  <si>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</si>
  <si>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</si>
  <si>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</si>
  <si>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</si>
  <si>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</si>
  <si>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</si>
  <si>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</si>
  <si>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</si>
  <si>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</si>
  <si>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</si>
  <si>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</si>
  <si>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</si>
  <si>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</si>
  <si>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</si>
  <si>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</si>
  <si>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</si>
  <si>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</si>
  <si>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</si>
  <si>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</si>
  <si>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</si>
  <si>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</si>
  <si>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</si>
  <si>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</si>
  <si>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</si>
  <si>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</si>
  <si>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</si>
  <si>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</si>
  <si>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</si>
  <si>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</si>
  <si>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</si>
  <si>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</si>
  <si>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</si>
  <si>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</si>
  <si>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</si>
  <si>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</si>
  <si>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</si>
  <si>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</si>
  <si>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</si>
  <si>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</si>
  <si>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</si>
  <si>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</si>
  <si>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</si>
  <si>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</si>
  <si>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</si>
  <si>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</si>
  <si>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</si>
  <si>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</si>
  <si>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</si>
  <si>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</si>
  <si>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</si>
  <si>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</si>
  <si>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</si>
  <si>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</si>
  <si>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</si>
  <si>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</si>
  <si>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</si>
  <si>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</si>
  <si>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</si>
  <si>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</si>
  <si>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</si>
  <si>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</si>
  <si>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</si>
  <si>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</si>
  <si>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</si>
  <si>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</si>
  <si>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</si>
  <si>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</si>
  <si>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</si>
  <si>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</si>
  <si>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</si>
  <si>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</si>
  <si>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</si>
  <si>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</si>
  <si>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</si>
  <si>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</si>
  <si>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</si>
  <si>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</si>
  <si>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</si>
  <si>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</si>
  <si>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</si>
  <si>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</si>
  <si>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</si>
  <si>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</si>
  <si>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</si>
  <si>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</si>
  <si>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</si>
  <si>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</si>
  <si>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</si>
  <si>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</si>
  <si>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</si>
  <si>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</si>
  <si>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</si>
  <si>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</si>
  <si>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</si>
  <si>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</si>
  <si>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</si>
  <si>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</si>
  <si>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</si>
  <si>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</si>
  <si>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</si>
  <si>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</si>
  <si>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</si>
  <si>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</si>
  <si>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</si>
  <si>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</si>
  <si>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</si>
  <si>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</si>
  <si>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</si>
  <si>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</si>
  <si>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</si>
  <si>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</si>
  <si>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</si>
  <si>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</si>
  <si>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</si>
  <si>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</si>
  <si>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</si>
  <si>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</si>
  <si>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</si>
  <si>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</si>
  <si>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</si>
  <si>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</si>
  <si>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</si>
  <si>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</si>
  <si>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</si>
  <si>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</si>
  <si>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</si>
  <si>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</si>
  <si>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</si>
  <si>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</si>
  <si>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</si>
  <si>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</si>
  <si>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</si>
  <si>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</si>
  <si>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</si>
  <si>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</si>
  <si>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</si>
  <si>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</si>
  <si>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</si>
  <si>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</si>
  <si>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</si>
  <si>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</si>
  <si>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</si>
  <si>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</si>
  <si>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</si>
  <si>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</si>
  <si>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</si>
  <si>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</si>
  <si>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</si>
  <si>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</si>
  <si>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</si>
  <si>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</si>
  <si>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</si>
  <si>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</si>
  <si>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</si>
  <si>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</si>
  <si>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</si>
  <si>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</si>
  <si>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</si>
  <si>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</si>
  <si>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</si>
  <si>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</si>
  <si>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</si>
  <si>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</si>
  <si>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</si>
  <si>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</si>
  <si>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</si>
  <si>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</si>
  <si>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</si>
  <si>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</si>
  <si>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</si>
  <si>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</si>
  <si>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</si>
  <si>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</si>
  <si>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</si>
  <si>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</si>
  <si>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</si>
  <si>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</si>
  <si>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</si>
  <si>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</si>
  <si>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</si>
  <si>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</si>
  <si>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</si>
  <si>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</si>
  <si>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</si>
  <si>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</si>
  <si>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</si>
  <si>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</si>
  <si>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</si>
  <si>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</si>
  <si>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</si>
  <si>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</si>
  <si>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</si>
  <si>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</si>
  <si>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</si>
  <si>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</si>
  <si>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</si>
  <si>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</si>
  <si>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</si>
  <si>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</si>
  <si>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</si>
  <si>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</si>
  <si>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</si>
  <si>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</si>
  <si>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</si>
  <si>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</si>
  <si>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</si>
  <si>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</si>
  <si>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</si>
  <si>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</si>
  <si>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</si>
  <si>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</si>
  <si>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</si>
  <si>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</si>
  <si>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</si>
  <si>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</si>
  <si>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</si>
  <si>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</si>
  <si>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</si>
  <si>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</si>
  <si>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</si>
  <si>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</si>
  <si>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</si>
  <si>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</si>
  <si>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</si>
  <si>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</si>
  <si>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</si>
  <si>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</si>
  <si>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</si>
  <si>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</si>
  <si>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</si>
  <si>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</si>
  <si>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</si>
  <si>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</si>
  <si>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</si>
  <si>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</si>
  <si>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</si>
  <si>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</si>
  <si>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</si>
  <si>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</si>
  <si>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</si>
  <si>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</si>
  <si>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</si>
  <si>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</si>
  <si>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</si>
  <si>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</si>
  <si>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</si>
  <si>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</si>
  <si>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</si>
  <si>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</si>
  <si>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</si>
  <si>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</si>
  <si>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</si>
  <si>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</si>
  <si>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</si>
  <si>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</si>
  <si>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</si>
  <si>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</si>
  <si>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</si>
  <si>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</si>
  <si>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</si>
  <si>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</si>
  <si>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</si>
  <si>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</si>
  <si>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</si>
  <si>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</si>
  <si>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</si>
  <si>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</si>
  <si>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</si>
  <si>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</si>
  <si>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</si>
  <si>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</si>
  <si>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</si>
  <si>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</si>
  <si>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</si>
  <si>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</si>
  <si>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</si>
  <si>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</si>
  <si>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</si>
  <si>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</si>
  <si>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</si>
  <si>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</si>
  <si>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</si>
  <si>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</si>
  <si>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</si>
  <si>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</si>
  <si>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</si>
  <si>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</si>
  <si>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</si>
  <si>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</si>
  <si>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</si>
  <si>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</si>
  <si>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</si>
  <si>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</si>
  <si>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</si>
  <si>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</si>
  <si>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</si>
  <si>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</si>
  <si>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</si>
  <si>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</si>
  <si>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</si>
  <si>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</si>
  <si>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</si>
  <si>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</si>
  <si>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</si>
  <si>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</si>
  <si>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</si>
  <si>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</si>
  <si>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</si>
  <si>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</si>
  <si>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</si>
  <si>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</si>
  <si>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</si>
  <si>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</si>
  <si>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</si>
  <si>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</si>
  <si>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</si>
  <si>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</si>
  <si>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</si>
  <si>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</si>
  <si>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</si>
  <si>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</si>
  <si>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</si>
  <si>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</si>
  <si>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</si>
  <si>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</si>
  <si>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</si>
  <si>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</si>
  <si>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</si>
  <si>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</si>
  <si>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</si>
  <si>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</si>
  <si>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</si>
  <si>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</si>
  <si>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</si>
  <si>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</si>
  <si>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</si>
  <si>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</si>
  <si>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</si>
  <si>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</si>
  <si>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</si>
  <si>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</si>
  <si>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</si>
  <si>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</si>
  <si>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</si>
  <si>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</si>
  <si>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</si>
  <si>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</si>
  <si>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</si>
  <si>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</si>
  <si>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</si>
  <si>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</si>
  <si>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</si>
  <si>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</si>
  <si>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</si>
  <si>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</si>
  <si>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</si>
  <si>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</si>
  <si>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</si>
  <si>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</si>
  <si>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</si>
  <si>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</si>
  <si>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</si>
  <si>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</si>
  <si>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</si>
  <si>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</si>
  <si>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</si>
  <si>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</si>
  <si>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</si>
  <si>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</si>
  <si>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</si>
  <si>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</si>
  <si>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</si>
  <si>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</si>
  <si>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</si>
  <si>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</si>
  <si>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</si>
  <si>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</si>
  <si>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</si>
  <si>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</si>
  <si>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</si>
  <si>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</si>
  <si>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</si>
  <si>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</si>
  <si>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</si>
  <si>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</si>
  <si>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</si>
  <si>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</si>
  <si>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</si>
  <si>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</si>
  <si>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</si>
  <si>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</si>
  <si>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</si>
  <si>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</si>
  <si>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</si>
  <si>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</si>
  <si>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</si>
  <si>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</si>
  <si>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</si>
  <si>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</si>
  <si>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</si>
  <si>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</si>
  <si>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</si>
  <si>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</si>
  <si>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</si>
  <si>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</si>
  <si>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</si>
  <si>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</si>
  <si>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</si>
  <si>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</si>
  <si>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</si>
  <si>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</si>
  <si>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</si>
  <si>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</si>
  <si>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</si>
  <si>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</si>
  <si>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</si>
  <si>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</si>
  <si>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</si>
  <si>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</si>
  <si>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</si>
  <si>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</si>
  <si>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</si>
  <si>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</si>
  <si>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</si>
  <si>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</si>
  <si>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</si>
  <si>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</si>
  <si>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</si>
  <si>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</si>
  <si>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</si>
  <si>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</si>
  <si>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</si>
  <si>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</si>
  <si>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</si>
  <si>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</si>
  <si>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</si>
  <si>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</si>
  <si>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</si>
  <si>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</si>
  <si>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</si>
  <si>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</si>
  <si>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</si>
  <si>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</si>
  <si>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</si>
  <si>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</si>
  <si>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</si>
  <si>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</si>
  <si>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</si>
  <si>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</si>
  <si>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</si>
  <si>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</si>
  <si>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</si>
  <si>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</si>
  <si>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</si>
  <si>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</si>
  <si>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</si>
  <si>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</si>
  <si>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</si>
  <si>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</si>
  <si>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</si>
  <si>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</si>
  <si>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</si>
  <si>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</si>
  <si>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</si>
  <si>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</si>
  <si>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</si>
  <si>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</si>
  <si>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</si>
  <si>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</si>
  <si>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</si>
  <si>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</si>
  <si>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</si>
  <si>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</si>
  <si>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</si>
  <si>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</si>
  <si>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</si>
  <si>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</si>
  <si>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</si>
  <si>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</si>
  <si>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</si>
  <si>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</si>
  <si>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</si>
  <si>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</si>
  <si>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</si>
  <si>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</si>
  <si>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</si>
  <si>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</si>
  <si>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</si>
  <si>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</si>
  <si>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</si>
  <si>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</si>
  <si>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</si>
  <si>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</si>
  <si>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</si>
  <si>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</si>
  <si>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</si>
  <si>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</si>
  <si>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</si>
  <si>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</si>
  <si>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</si>
  <si>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</si>
  <si>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</si>
  <si>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</si>
  <si>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</si>
  <si>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</si>
  <si>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</si>
  <si>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</si>
  <si>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</si>
  <si>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</si>
  <si>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</si>
  <si>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</si>
  <si>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</si>
  <si>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</si>
  <si>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</si>
  <si>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</si>
  <si>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</si>
  <si>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</si>
  <si>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</si>
  <si>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</si>
  <si>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</si>
  <si>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</si>
  <si>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</si>
  <si>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</si>
  <si>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</si>
  <si>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</si>
  <si>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</si>
  <si>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</si>
  <si>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</si>
  <si>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</si>
  <si>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</si>
  <si>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</si>
  <si>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</si>
  <si>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</si>
  <si>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</si>
  <si>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</si>
  <si>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</si>
  <si>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</si>
  <si>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</si>
  <si>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</si>
  <si>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</si>
  <si>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</si>
  <si>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</si>
  <si>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</si>
  <si>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</si>
  <si>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</si>
  <si>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</si>
  <si>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</si>
  <si>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</si>
  <si>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</si>
  <si>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</si>
  <si>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</si>
  <si>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</si>
  <si>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</si>
  <si>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</si>
  <si>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</si>
  <si>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</si>
  <si>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</si>
  <si>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</si>
  <si>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</si>
  <si>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</si>
  <si>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</si>
  <si>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</si>
  <si>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</si>
  <si>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</si>
  <si>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</si>
  <si>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</si>
  <si>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</si>
  <si>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</si>
  <si>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</si>
  <si>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</si>
  <si>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</si>
  <si>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</si>
  <si>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</si>
  <si>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</si>
  <si>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</si>
  <si>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</si>
  <si>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</si>
  <si>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</si>
  <si>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</si>
  <si>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</si>
  <si>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</si>
  <si>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</si>
  <si>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</si>
  <si>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</si>
  <si>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</si>
  <si>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</si>
  <si>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</si>
  <si>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</si>
  <si>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</si>
  <si>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</si>
  <si>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</si>
  <si>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</si>
  <si>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</si>
  <si>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</si>
  <si>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</si>
  <si>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</si>
  <si>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</si>
  <si>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</si>
  <si>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</si>
  <si>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</si>
  <si>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</si>
  <si>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</si>
  <si>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</si>
  <si>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</si>
  <si>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</si>
  <si>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</si>
  <si>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</si>
  <si>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</si>
  <si>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</si>
  <si>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</si>
  <si>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</si>
  <si>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</si>
  <si>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</si>
  <si>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</si>
  <si>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</si>
  <si>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</si>
  <si>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</si>
  <si>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</si>
  <si>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</si>
  <si>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</si>
  <si>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</si>
  <si>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</si>
  <si>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</si>
  <si>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</si>
  <si>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</si>
  <si>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</si>
  <si>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</si>
  <si>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</si>
  <si>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</si>
  <si>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</si>
  <si>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</si>
  <si>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</si>
  <si>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</si>
  <si>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</si>
  <si>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</si>
  <si>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</si>
  <si>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</si>
  <si>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</si>
  <si>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</si>
  <si>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</si>
  <si>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</si>
  <si>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</si>
  <si>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</si>
  <si>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</si>
  <si>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</si>
  <si>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</si>
  <si>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</si>
  <si>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</si>
  <si>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</si>
  <si>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</si>
  <si>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</si>
  <si>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</si>
  <si>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</si>
  <si>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</si>
  <si>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</si>
  <si>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</si>
  <si>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</si>
  <si>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</si>
  <si>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</si>
  <si>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</si>
  <si>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</si>
  <si>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</si>
  <si>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</si>
  <si>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</si>
  <si>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</si>
  <si>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</si>
  <si>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</si>
  <si>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</si>
  <si>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</si>
  <si>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</si>
  <si>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</si>
  <si>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</si>
  <si>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</si>
  <si>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</si>
  <si>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</si>
  <si>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</si>
  <si>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</si>
  <si>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</si>
  <si>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</si>
  <si>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</si>
  <si>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</si>
  <si>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</si>
  <si>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</si>
  <si>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</si>
  <si>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</si>
  <si>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</si>
  <si>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</si>
  <si>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</si>
  <si>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</si>
  <si>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</si>
  <si>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</si>
  <si>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</si>
  <si>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</si>
  <si>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</si>
  <si>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</si>
  <si>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</si>
  <si>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</si>
  <si>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</si>
  <si>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</si>
  <si>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</si>
  <si>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</si>
  <si>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</si>
  <si>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</si>
  <si>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</si>
  <si>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</si>
  <si>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</si>
  <si>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</si>
  <si>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</si>
  <si>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</si>
  <si>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</si>
  <si>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</si>
  <si>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</si>
  <si>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</si>
  <si>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</si>
  <si>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</si>
  <si>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</si>
  <si>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</si>
  <si>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</si>
  <si>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</si>
  <si>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</si>
  <si>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</si>
  <si>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</si>
  <si>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</si>
  <si>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</si>
  <si>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</si>
  <si>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</si>
  <si>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</si>
  <si>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</si>
  <si>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</si>
  <si>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</si>
  <si>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</si>
  <si>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</si>
  <si>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</si>
  <si>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</si>
  <si>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</si>
  <si>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</si>
  <si>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</si>
  <si>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</si>
  <si>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</si>
  <si>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</si>
  <si>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</si>
  <si>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</si>
  <si>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</si>
  <si>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</si>
  <si>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</si>
  <si>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</si>
  <si>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</si>
  <si>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</si>
  <si>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</si>
  <si>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</si>
  <si>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</si>
  <si>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</si>
  <si>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</si>
  <si>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</si>
  <si>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</si>
  <si>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</si>
  <si>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</si>
  <si>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</si>
  <si>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</si>
  <si>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</si>
  <si>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</si>
  <si>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</si>
  <si>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</si>
  <si>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</si>
  <si>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</si>
  <si>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</si>
  <si>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</si>
  <si>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</si>
  <si>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</si>
  <si>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</si>
  <si>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</si>
  <si>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</si>
  <si>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</si>
  <si>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</si>
  <si>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</si>
  <si>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</si>
  <si>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</si>
  <si>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</si>
  <si>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</si>
  <si>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</si>
  <si>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</si>
  <si>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</si>
  <si>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</si>
  <si>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</si>
  <si>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</si>
  <si>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</si>
  <si>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</si>
  <si>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</si>
  <si>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</si>
  <si>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</si>
  <si>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</si>
  <si>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</si>
  <si>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</si>
  <si>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</si>
  <si>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</si>
  <si>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</si>
  <si>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</si>
  <si>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</si>
  <si>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</si>
  <si>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</si>
  <si>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</si>
  <si>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</si>
  <si>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</si>
  <si>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</si>
  <si>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</si>
  <si>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</si>
  <si>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</si>
  <si>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</si>
  <si>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</si>
  <si>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</si>
  <si>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</si>
  <si>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</si>
  <si>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</si>
  <si>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</si>
  <si>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</si>
  <si>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</si>
  <si>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</si>
  <si>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</si>
  <si>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</si>
  <si>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</si>
  <si>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</si>
  <si>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</si>
  <si>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</si>
  <si>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</si>
  <si>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</si>
  <si>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</si>
  <si>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</si>
  <si>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</si>
  <si>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</si>
  <si>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</si>
  <si>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</si>
  <si>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</si>
  <si>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</si>
  <si>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</si>
  <si>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</si>
  <si>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</si>
  <si>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</si>
  <si>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</si>
  <si>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</si>
  <si>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</si>
  <si>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</si>
  <si>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</si>
  <si>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</si>
  <si>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</si>
  <si>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</si>
  <si>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</si>
  <si>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</si>
  <si>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</si>
  <si>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</si>
  <si>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</si>
  <si>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</si>
  <si>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</si>
  <si>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</si>
  <si>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</si>
  <si>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</si>
  <si>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</si>
  <si>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</si>
  <si>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</si>
  <si>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</si>
  <si>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</si>
  <si>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</si>
  <si>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</si>
  <si>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</si>
  <si>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</si>
  <si>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</si>
  <si>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</si>
  <si>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</si>
  <si>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</si>
  <si>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</si>
  <si>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</si>
  <si>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</si>
  <si>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</si>
  <si>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</si>
  <si>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</si>
  <si>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</si>
  <si>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</si>
  <si>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</si>
  <si>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</si>
  <si>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</si>
  <si>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</si>
  <si>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</si>
  <si>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</si>
  <si>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</si>
  <si>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</si>
  <si>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</si>
  <si>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</si>
  <si>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</si>
  <si>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</si>
  <si>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</si>
  <si>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</si>
  <si>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</si>
  <si>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</si>
  <si>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</si>
  <si>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</si>
  <si>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</si>
  <si>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</si>
  <si>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</si>
  <si>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</si>
  <si>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</si>
  <si>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</si>
  <si>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</si>
  <si>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</si>
  <si>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</si>
  <si>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</si>
  <si>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</si>
  <si>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</si>
  <si>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</si>
  <si>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</si>
  <si>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</si>
  <si>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</si>
  <si>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</si>
  <si>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</si>
  <si>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</si>
  <si>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</si>
  <si>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</si>
  <si>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</si>
  <si>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</si>
  <si>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</si>
  <si>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</si>
  <si>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</si>
  <si>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</si>
  <si>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</si>
  <si>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</si>
  <si>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</si>
  <si>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</si>
  <si>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</si>
  <si>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</si>
  <si>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</si>
  <si>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</si>
  <si>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</si>
  <si>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</si>
  <si>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</si>
  <si>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</si>
  <si>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</si>
  <si>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</si>
  <si>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</si>
  <si>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</si>
  <si>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</si>
  <si>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</si>
  <si>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</si>
  <si>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</si>
  <si>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</si>
  <si>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</si>
  <si>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</si>
  <si>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</si>
  <si>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</si>
  <si>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</si>
  <si>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</si>
  <si>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</si>
  <si>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</si>
  <si>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</si>
  <si>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</si>
  <si>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</si>
  <si>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</si>
  <si>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</si>
  <si>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</si>
  <si>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</si>
  <si>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</si>
  <si>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</si>
  <si>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</si>
  <si>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</si>
  <si>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</si>
  <si>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</si>
  <si>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</si>
  <si>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</si>
  <si>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</si>
  <si>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</si>
  <si>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</si>
  <si>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</si>
  <si>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</si>
  <si>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</si>
  <si>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</si>
  <si>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</si>
  <si>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</si>
  <si>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</si>
  <si>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</si>
  <si>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</si>
  <si>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</si>
  <si>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</si>
  <si>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</si>
  <si>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</si>
  <si>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</si>
  <si>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</si>
  <si>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</si>
  <si>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</si>
  <si>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</si>
  <si>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</si>
  <si>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</si>
  <si>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</si>
  <si>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</si>
  <si>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</si>
  <si>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</si>
  <si>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</si>
  <si>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</si>
  <si>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</si>
  <si>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</si>
  <si>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</si>
  <si>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</si>
  <si>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</si>
  <si>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</si>
  <si>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</si>
  <si>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</si>
  <si>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</si>
  <si>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</si>
  <si>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</si>
  <si>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</si>
  <si>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</si>
  <si>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</si>
  <si>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</si>
  <si>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</si>
  <si>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</si>
  <si>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</si>
  <si>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</si>
  <si>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</si>
  <si>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</si>
  <si>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</si>
  <si>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</si>
  <si>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</si>
  <si>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</si>
  <si>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</si>
  <si>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</si>
  <si>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</si>
  <si>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</si>
  <si>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</si>
  <si>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</si>
  <si>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</si>
  <si>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</si>
  <si>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</si>
  <si>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</si>
  <si>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</si>
  <si>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</si>
  <si>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</si>
  <si>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</si>
  <si>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</si>
  <si>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</si>
  <si>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</si>
  <si>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</si>
  <si>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</si>
  <si>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</si>
  <si>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</si>
  <si>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</si>
  <si>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</si>
  <si>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</si>
  <si>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</si>
  <si>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</si>
  <si>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</si>
  <si>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</si>
  <si>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</si>
  <si>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</si>
  <si>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</si>
  <si>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</si>
  <si>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</si>
  <si>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</si>
  <si>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</si>
  <si>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</si>
  <si>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</si>
  <si>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</si>
  <si>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</si>
  <si>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</si>
  <si>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</si>
  <si>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</si>
  <si>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</si>
  <si>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</si>
  <si>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</si>
  <si>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</si>
  <si>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</si>
  <si>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</si>
  <si>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</si>
  <si>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</si>
  <si>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</si>
  <si>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</si>
  <si>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</si>
  <si>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</si>
  <si>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</si>
  <si>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</si>
  <si>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</si>
  <si>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</si>
  <si>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</si>
  <si>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</si>
  <si>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</si>
  <si>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</si>
  <si>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</si>
  <si>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</si>
  <si>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</si>
  <si>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</si>
  <si>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</si>
  <si>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</si>
  <si>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</si>
  <si>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</si>
  <si>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</si>
  <si>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</si>
  <si>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</si>
  <si>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</si>
  <si>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</si>
  <si>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</si>
  <si>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</si>
  <si>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</si>
  <si>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</si>
  <si>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</si>
  <si>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</si>
  <si>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</si>
  <si>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</si>
  <si>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</si>
  <si>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</si>
  <si>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</si>
  <si>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</si>
  <si>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</si>
  <si>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</si>
  <si>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</si>
  <si>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</si>
  <si>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</si>
  <si>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</si>
  <si>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</si>
  <si>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</si>
  <si>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</si>
  <si>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</si>
  <si>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</si>
  <si>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</si>
  <si>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</si>
  <si>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</si>
  <si>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</si>
  <si>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</si>
  <si>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</si>
  <si>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</si>
  <si>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</si>
  <si>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</si>
  <si>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</si>
  <si>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</si>
  <si>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</si>
  <si>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</si>
  <si>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</si>
  <si>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</si>
  <si>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</si>
  <si>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</si>
  <si>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</si>
  <si>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</si>
  <si>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</si>
  <si>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</si>
  <si>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</si>
  <si>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</si>
  <si>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</si>
  <si>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</si>
  <si>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</si>
  <si>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</si>
  <si>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</si>
  <si>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</si>
  <si>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</si>
  <si>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</si>
  <si>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</si>
  <si>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</si>
  <si>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</si>
  <si>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</si>
  <si>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</si>
  <si>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</si>
  <si>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</si>
  <si>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</si>
  <si>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</si>
  <si>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</si>
  <si>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</si>
  <si>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</si>
  <si>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</si>
  <si>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</si>
  <si>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</si>
  <si>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</si>
  <si>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</si>
  <si>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</si>
  <si>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</si>
  <si>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</si>
  <si>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</si>
  <si>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</si>
  <si>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</si>
  <si>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</si>
  <si>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</si>
  <si>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</si>
  <si>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</si>
  <si>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</si>
  <si>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</si>
  <si>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</si>
  <si>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</si>
  <si>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</si>
  <si>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</si>
  <si>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</si>
  <si>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</si>
  <si>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</si>
  <si>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</si>
  <si>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</si>
  <si>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</si>
  <si>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</si>
  <si>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</si>
  <si>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</si>
  <si>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</si>
  <si>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</si>
  <si>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</si>
  <si>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</si>
  <si>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</si>
  <si>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</si>
  <si>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</si>
  <si>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</si>
  <si>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</si>
  <si>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</si>
  <si>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</si>
  <si>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</si>
  <si>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</si>
  <si>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</si>
  <si>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</si>
  <si>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</si>
  <si>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</si>
  <si>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</si>
  <si>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</si>
  <si>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</si>
  <si>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</si>
  <si>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</si>
  <si>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</si>
  <si>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</si>
  <si>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</si>
  <si>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</si>
  <si>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</si>
  <si>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</si>
  <si>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</si>
  <si>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</si>
  <si>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</si>
  <si>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</si>
  <si>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</si>
  <si>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</si>
  <si>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</si>
  <si>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</si>
  <si>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</si>
  <si>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</si>
  <si>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</si>
  <si>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</si>
  <si>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</si>
  <si>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</si>
  <si>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</si>
  <si>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</si>
  <si>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</si>
  <si>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</si>
  <si>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</si>
  <si>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</si>
  <si>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</si>
  <si>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</si>
  <si>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</si>
  <si>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</si>
  <si>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</si>
  <si>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</si>
  <si>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</si>
  <si>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</si>
  <si>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</si>
  <si>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</si>
  <si>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</si>
  <si>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</si>
  <si>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</si>
  <si>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</si>
  <si>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</si>
  <si>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</si>
  <si>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</si>
  <si>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</si>
  <si>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</si>
  <si>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</si>
  <si>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</si>
  <si>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</si>
  <si>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</si>
  <si>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</si>
  <si>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</si>
  <si>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</si>
  <si>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</si>
  <si>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</si>
  <si>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</si>
  <si>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</si>
  <si>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</si>
  <si>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</si>
  <si>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</si>
  <si>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</si>
  <si>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</si>
  <si>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</si>
  <si>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</si>
  <si>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</si>
  <si>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</si>
  <si>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</si>
  <si>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</si>
  <si>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</si>
  <si>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</si>
  <si>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</si>
  <si>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</si>
  <si>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</si>
  <si>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</si>
  <si>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</si>
  <si>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</si>
  <si>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</si>
  <si>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</si>
  <si>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</si>
  <si>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</si>
  <si>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</si>
  <si>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</si>
  <si>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</si>
  <si>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</si>
  <si>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</si>
  <si>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</si>
  <si>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</si>
  <si>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</si>
  <si>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</si>
  <si>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</si>
  <si>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</si>
  <si>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</si>
  <si>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</si>
  <si>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</si>
  <si>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</si>
  <si>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</si>
  <si>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</si>
  <si>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</si>
  <si>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</si>
  <si>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</si>
  <si>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</si>
  <si>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</si>
  <si>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</si>
  <si>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</si>
  <si>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</si>
  <si>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</si>
  <si>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</si>
  <si>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</si>
  <si>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</si>
  <si>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</si>
  <si>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</si>
  <si>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</si>
  <si>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</si>
  <si>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</si>
  <si>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</si>
  <si>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</si>
  <si>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</si>
  <si>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</si>
  <si>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</si>
  <si>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</si>
  <si>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</si>
  <si>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</si>
  <si>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</si>
  <si>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</si>
  <si>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</si>
  <si>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</si>
  <si>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</si>
  <si>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</si>
  <si>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</si>
  <si>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</si>
  <si>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</si>
  <si>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</si>
  <si>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</si>
  <si>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</si>
  <si>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</si>
  <si>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</si>
  <si>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</si>
  <si>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</si>
  <si>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</si>
  <si>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</si>
  <si>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</si>
  <si>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</si>
  <si>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</si>
  <si>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</si>
  <si>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</si>
  <si>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</si>
  <si>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</si>
  <si>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</si>
  <si>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</si>
  <si>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</si>
  <si>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</si>
  <si>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</si>
  <si>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</si>
  <si>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</si>
  <si>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</si>
  <si>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</si>
  <si>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</si>
  <si>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</si>
  <si>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</si>
  <si>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</si>
  <si>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</si>
  <si>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</si>
  <si>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</si>
  <si>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</si>
  <si>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</si>
  <si>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</si>
  <si>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</si>
  <si>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</si>
  <si>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</si>
  <si>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</si>
  <si>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</si>
  <si>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</si>
  <si>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</si>
  <si>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</si>
  <si>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</si>
  <si>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</si>
  <si>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</si>
  <si>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</si>
  <si>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</si>
  <si>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</si>
  <si>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</si>
  <si>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</si>
  <si>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</si>
  <si>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</si>
  <si>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</si>
  <si>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</si>
  <si>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</si>
  <si>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</si>
  <si>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</si>
  <si>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</si>
  <si>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</si>
  <si>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</si>
  <si>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</si>
  <si>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</si>
  <si>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</si>
  <si>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</si>
  <si>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</si>
  <si>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</si>
  <si>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</si>
  <si>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</si>
  <si>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</si>
  <si>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</si>
  <si>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</si>
  <si>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</si>
  <si>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</si>
  <si>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</si>
  <si>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</si>
  <si>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</si>
  <si>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</si>
  <si>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</si>
  <si>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</si>
  <si>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</si>
  <si>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</si>
  <si>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</si>
  <si>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</si>
  <si>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</si>
  <si>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</si>
  <si>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</si>
  <si>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</si>
  <si>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</si>
  <si>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</si>
  <si>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</si>
  <si>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</si>
  <si>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</si>
  <si>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</si>
  <si>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</si>
  <si>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</si>
  <si>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</si>
  <si>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</si>
  <si>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</si>
  <si>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</si>
  <si>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</si>
  <si>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</si>
  <si>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</si>
  <si>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</si>
  <si>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</si>
  <si>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</si>
  <si>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</si>
  <si>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</si>
  <si>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</si>
  <si>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</si>
  <si>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</si>
  <si>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</si>
  <si>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</si>
  <si>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</si>
  <si>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</si>
  <si>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</si>
  <si>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</si>
  <si>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</si>
  <si>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</si>
  <si>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</si>
  <si>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</si>
  <si>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</si>
  <si>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</si>
  <si>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</si>
  <si>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</si>
  <si>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</si>
  <si>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</si>
  <si>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</si>
  <si>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</si>
  <si>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</si>
  <si>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</si>
  <si>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</si>
  <si>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</si>
  <si>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</si>
  <si>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</si>
  <si>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</si>
  <si>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</si>
  <si>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</si>
  <si>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</si>
  <si>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</si>
  <si>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</si>
  <si>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</si>
  <si>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</si>
  <si>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</si>
  <si>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</si>
  <si>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</si>
  <si>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</si>
  <si>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</si>
  <si>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</si>
  <si>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</si>
  <si>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</si>
  <si>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</si>
  <si>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</si>
  <si>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</si>
  <si>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</si>
  <si>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</si>
  <si>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</si>
  <si>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</si>
  <si>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</si>
  <si>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</si>
  <si>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</si>
  <si>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</si>
  <si>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</si>
  <si>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</si>
  <si>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</si>
  <si>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</si>
  <si>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</si>
  <si>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</si>
  <si>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</si>
  <si>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</si>
  <si>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</si>
  <si>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</si>
  <si>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</si>
  <si>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</si>
  <si>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</si>
  <si>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</si>
  <si>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</si>
  <si>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</si>
  <si>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</si>
  <si>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</si>
  <si>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</si>
  <si>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</si>
  <si>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</si>
  <si>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</si>
  <si>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</si>
  <si>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</si>
  <si>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</si>
  <si>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</si>
  <si>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</si>
  <si>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</si>
  <si>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</si>
  <si>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</si>
  <si>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</si>
  <si>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</si>
  <si>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</si>
  <si>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</si>
  <si>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</si>
  <si>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</si>
  <si>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</si>
  <si>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</si>
  <si>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</si>
  <si>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</si>
  <si>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</si>
  <si>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</si>
  <si>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</si>
  <si>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</si>
  <si>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</si>
  <si>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</si>
  <si>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</si>
  <si>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</si>
  <si>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</si>
  <si>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</si>
  <si>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</si>
  <si>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</si>
  <si>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</si>
  <si>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</si>
  <si>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</si>
  <si>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</si>
  <si>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</si>
  <si>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</si>
  <si>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</si>
  <si>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</si>
  <si>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</si>
  <si>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</si>
  <si>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</si>
  <si>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</si>
  <si>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</si>
  <si>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</si>
  <si>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</si>
  <si>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</si>
  <si>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</si>
  <si>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</si>
  <si>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</si>
  <si>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</si>
  <si>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</si>
  <si>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</si>
  <si>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</si>
  <si>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</si>
  <si>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</si>
  <si>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</si>
  <si>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</si>
  <si>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</si>
  <si>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</si>
  <si>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</si>
  <si>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</si>
  <si>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</si>
  <si>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</si>
  <si>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</si>
  <si>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</si>
  <si>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</si>
  <si>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</si>
  <si>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</si>
  <si>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</si>
  <si>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</si>
  <si>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</si>
  <si>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</si>
  <si>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</si>
  <si>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</si>
  <si>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</si>
  <si>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</si>
  <si>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</si>
  <si>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</si>
  <si>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</si>
  <si>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</si>
  <si>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</si>
  <si>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</si>
  <si>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</si>
  <si>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</si>
  <si>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</si>
  <si>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</si>
  <si>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</si>
  <si>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</si>
  <si>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</si>
  <si>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</si>
  <si>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</si>
  <si>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</si>
  <si>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</si>
  <si>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</si>
  <si>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</si>
  <si>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</si>
  <si>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</si>
  <si>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</si>
  <si>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</si>
  <si>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</si>
  <si>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</si>
  <si>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</si>
  <si>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</si>
  <si>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</si>
  <si>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</si>
  <si>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</si>
  <si>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</si>
  <si>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</si>
  <si>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</si>
  <si>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</si>
  <si>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</si>
  <si>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</si>
  <si>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</si>
  <si>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</si>
  <si>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</si>
  <si>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</si>
  <si>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</si>
  <si>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</si>
  <si>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</si>
  <si>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</si>
  <si>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</si>
  <si>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</si>
  <si>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</si>
  <si>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</si>
  <si>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</si>
  <si>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</si>
  <si>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</si>
  <si>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</si>
  <si>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</si>
  <si>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</si>
  <si>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</si>
  <si>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</si>
  <si>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</si>
  <si>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</si>
  <si>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</si>
  <si>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</si>
  <si>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</si>
  <si>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</si>
  <si>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</si>
  <si>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</si>
  <si>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</si>
  <si>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</si>
  <si>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</si>
  <si>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</si>
  <si>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</si>
  <si>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</si>
  <si>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</si>
  <si>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</si>
  <si>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</si>
  <si>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</si>
  <si>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</si>
  <si>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</si>
  <si>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</si>
  <si>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</si>
  <si>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</si>
  <si>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</si>
  <si>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</si>
  <si>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</si>
  <si>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</si>
  <si>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</si>
  <si>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</si>
  <si>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</si>
  <si>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</si>
  <si>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</si>
  <si>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</si>
  <si>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</si>
  <si>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</si>
  <si>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</si>
  <si>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</si>
  <si>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</si>
  <si>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</si>
  <si>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</si>
  <si>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</si>
  <si>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</si>
  <si>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</si>
  <si>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</si>
  <si>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</si>
  <si>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</si>
  <si>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</si>
  <si>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</si>
  <si>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</si>
  <si>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</si>
  <si>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</si>
  <si>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</si>
  <si>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</si>
  <si>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</si>
  <si>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</si>
  <si>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</si>
  <si>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</si>
  <si>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</si>
  <si>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</si>
  <si>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</si>
  <si>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</si>
  <si>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</si>
  <si>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</si>
  <si>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</si>
  <si>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</si>
  <si>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</si>
  <si>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</si>
  <si>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</si>
  <si>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</si>
  <si>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</si>
  <si>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</si>
  <si>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</si>
  <si>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</si>
  <si>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</si>
  <si>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</si>
  <si>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</si>
  <si>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</si>
  <si>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</si>
  <si>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</si>
  <si>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</si>
  <si>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</si>
  <si>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</si>
  <si>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</si>
  <si>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</si>
  <si>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</si>
  <si>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</si>
  <si>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</si>
  <si>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</si>
  <si>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</si>
  <si>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</si>
  <si>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</si>
  <si>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</si>
  <si>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</si>
  <si>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</si>
  <si>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</si>
  <si>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</si>
  <si>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</si>
  <si>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</si>
  <si>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</si>
  <si>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</si>
  <si>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</si>
  <si>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</si>
  <si>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</si>
  <si>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</si>
  <si>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</si>
  <si>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</si>
  <si>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</si>
  <si>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</si>
  <si>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</si>
  <si>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</si>
  <si>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</si>
  <si>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</si>
  <si>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</si>
  <si>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</si>
  <si>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</si>
  <si>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</si>
  <si>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</si>
  <si>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</si>
  <si>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</si>
  <si>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</si>
  <si>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</si>
  <si>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</si>
  <si>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</si>
  <si>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</si>
  <si>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</si>
  <si>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</si>
  <si>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</si>
  <si>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</si>
  <si>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</si>
  <si>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</si>
  <si>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</si>
  <si>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</si>
  <si>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</si>
  <si>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</si>
  <si>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</si>
  <si>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</si>
  <si>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</si>
  <si>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</si>
  <si>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</si>
  <si>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</si>
  <si>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</si>
  <si>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</si>
  <si>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</si>
  <si>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</si>
  <si>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</si>
  <si>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</si>
  <si>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</si>
  <si>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</si>
  <si>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</si>
  <si>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</si>
  <si>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</si>
  <si>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</si>
  <si>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</si>
  <si>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</si>
  <si>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</si>
  <si>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</si>
  <si>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</si>
  <si>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</si>
  <si>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</si>
  <si>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</si>
  <si>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</si>
  <si>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</si>
  <si>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</si>
  <si>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</si>
  <si>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</si>
  <si>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</si>
  <si>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</si>
  <si>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</si>
  <si>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</si>
  <si>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</si>
  <si>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</si>
  <si>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</si>
  <si>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</si>
  <si>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</si>
  <si>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</si>
  <si>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</si>
  <si>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</si>
  <si>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</si>
  <si>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</si>
  <si>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</si>
  <si>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</si>
  <si>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</si>
  <si>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</si>
  <si>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</si>
  <si>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</si>
  <si>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</si>
  <si>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</si>
  <si>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</si>
  <si>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</si>
  <si>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</si>
  <si>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</si>
  <si>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</si>
  <si>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</si>
  <si>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</si>
  <si>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</si>
  <si>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</si>
  <si>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</si>
  <si>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</si>
  <si>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</si>
  <si>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</si>
  <si>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</si>
  <si>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</si>
  <si>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</si>
  <si>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</si>
  <si>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</si>
  <si>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</si>
  <si>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</si>
  <si>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</si>
  <si>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</si>
  <si>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</si>
  <si>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</si>
  <si>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</si>
  <si>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</si>
  <si>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</si>
  <si>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</si>
  <si>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</si>
  <si>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</si>
  <si>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</si>
  <si>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</si>
  <si>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</si>
  <si>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</si>
  <si>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</si>
  <si>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</si>
  <si>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</si>
  <si>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</si>
  <si>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</si>
  <si>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</si>
  <si>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</si>
  <si>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</si>
  <si>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</si>
  <si>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</si>
  <si>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</si>
  <si>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</si>
  <si>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</si>
  <si>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</si>
  <si>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</si>
  <si>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</si>
  <si>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</si>
  <si>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</si>
  <si>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</si>
  <si>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</si>
  <si>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</si>
  <si>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</si>
  <si>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</si>
  <si>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</si>
  <si>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</si>
  <si>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</si>
  <si>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</si>
  <si>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</si>
  <si>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</si>
  <si>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</si>
  <si>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</si>
  <si>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</si>
  <si>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</si>
  <si>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</si>
  <si>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</si>
  <si>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</si>
  <si>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</si>
  <si>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</si>
  <si>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</si>
  <si>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</si>
  <si>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</si>
  <si>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</si>
  <si>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</si>
  <si>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</si>
  <si>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</si>
  <si>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</si>
  <si>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</si>
  <si>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</si>
  <si>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</si>
  <si>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</si>
  <si>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</si>
  <si>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</si>
  <si>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</si>
  <si>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</si>
  <si>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</si>
  <si>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</si>
  <si>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</si>
  <si>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</si>
  <si>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</si>
  <si>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</si>
  <si>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</si>
  <si>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</si>
  <si>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</si>
  <si>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</si>
  <si>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</si>
  <si>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</si>
  <si>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</si>
  <si>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</si>
  <si>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</si>
  <si>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</si>
  <si>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</si>
  <si>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</si>
  <si>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</si>
  <si>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</si>
  <si>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</si>
  <si>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</si>
  <si>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</si>
  <si>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</si>
  <si>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</si>
  <si>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</si>
  <si>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</si>
  <si>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</si>
  <si>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</si>
  <si>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</si>
  <si>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</si>
  <si>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</si>
  <si>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</si>
  <si>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</si>
  <si>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</si>
  <si>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</si>
  <si>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</si>
  <si>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</si>
  <si>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</si>
  <si>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</si>
  <si>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</si>
  <si>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</si>
  <si>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</si>
  <si>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</si>
  <si>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</si>
  <si>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</si>
  <si>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</si>
  <si>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</si>
  <si>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</si>
  <si>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</si>
  <si>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</si>
  <si>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</si>
  <si>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</si>
  <si>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</si>
  <si>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</si>
  <si>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</si>
  <si>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</si>
  <si>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</si>
  <si>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</si>
  <si>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</si>
  <si>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</si>
  <si>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</si>
  <si>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</si>
  <si>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</si>
  <si>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</si>
  <si>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</si>
  <si>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</si>
  <si>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</si>
  <si>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</si>
  <si>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</si>
  <si>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</si>
  <si>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</si>
  <si>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</si>
  <si>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</si>
  <si>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</si>
  <si>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</si>
  <si>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</si>
  <si>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</si>
  <si>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</si>
  <si>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</si>
  <si>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</si>
  <si>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</si>
  <si>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</si>
  <si>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</si>
  <si>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</si>
  <si>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</si>
  <si>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</si>
  <si>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</si>
  <si>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</si>
  <si>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</si>
  <si>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</si>
  <si>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</si>
  <si>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</si>
  <si>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</si>
  <si>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</si>
  <si>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</si>
  <si>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</si>
  <si>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</si>
  <si>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</si>
  <si>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</si>
  <si>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</si>
  <si>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</si>
  <si>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</si>
  <si>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</si>
  <si>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</si>
  <si>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</si>
  <si>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</si>
  <si>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</si>
  <si>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</si>
  <si>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</si>
  <si>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</si>
  <si>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</si>
  <si>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</si>
  <si>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</si>
  <si>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</si>
  <si>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</si>
  <si>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</si>
  <si>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</si>
  <si>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</si>
  <si>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</si>
  <si>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</si>
  <si>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</si>
  <si>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</si>
  <si>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</si>
  <si>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</si>
  <si>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</si>
  <si>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</si>
  <si>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</si>
  <si>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</si>
  <si>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</si>
  <si>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</si>
  <si>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</si>
  <si>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</si>
  <si>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</si>
  <si>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</si>
  <si>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</si>
  <si>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</si>
  <si>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</si>
  <si>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</si>
  <si>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</si>
  <si>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</si>
  <si>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</si>
  <si>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</si>
  <si>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</si>
  <si>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</si>
  <si>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</si>
  <si>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</si>
  <si>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</si>
  <si>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</si>
  <si>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</si>
  <si>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</si>
  <si>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</si>
  <si>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</si>
  <si>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</si>
  <si>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</si>
  <si>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</si>
  <si>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</si>
  <si>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</si>
  <si>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</si>
  <si>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</si>
  <si>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</si>
  <si>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</si>
  <si>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</si>
  <si>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</si>
  <si>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</si>
  <si>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</si>
  <si>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</si>
  <si>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</si>
  <si>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</si>
  <si>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</si>
  <si>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</si>
  <si>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</si>
  <si>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</si>
  <si>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</si>
  <si>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</si>
  <si>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</si>
  <si>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</si>
  <si>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</si>
  <si>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</si>
  <si>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</si>
  <si>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</si>
  <si>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</si>
  <si>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</si>
  <si>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</si>
  <si>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</si>
  <si>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</si>
  <si>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</si>
  <si>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</si>
  <si>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</si>
  <si>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</si>
  <si>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</si>
  <si>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</si>
  <si>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</si>
  <si>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</si>
  <si>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</si>
  <si>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</si>
  <si>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</si>
  <si>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</si>
  <si>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</si>
  <si>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</si>
  <si>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</si>
  <si>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</si>
  <si>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</si>
  <si>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</si>
  <si>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</si>
  <si>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</si>
  <si>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</si>
  <si>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</si>
  <si>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</si>
  <si>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</si>
  <si>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</si>
  <si>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</si>
  <si>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</si>
  <si>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</si>
  <si>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</si>
  <si>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</si>
  <si>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</si>
  <si>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</si>
  <si>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</si>
  <si>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</si>
  <si>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</si>
  <si>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</si>
  <si>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</si>
  <si>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</si>
  <si>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</si>
  <si>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</si>
  <si>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</si>
  <si>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</si>
  <si>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</si>
  <si>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</si>
  <si>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</si>
  <si>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</si>
  <si>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</si>
  <si>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</si>
  <si>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</si>
  <si>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</si>
  <si>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</si>
  <si>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</si>
  <si>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</si>
  <si>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</si>
  <si>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</si>
  <si>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</si>
  <si>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</si>
  <si>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</si>
  <si>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</si>
  <si>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</si>
  <si>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</si>
  <si>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</si>
  <si>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</si>
  <si>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</si>
  <si>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</si>
  <si>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</si>
  <si>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</si>
  <si>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</si>
  <si>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</si>
  <si>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</si>
  <si>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</si>
  <si>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</si>
  <si>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</si>
  <si>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</si>
  <si>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</si>
  <si>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</si>
  <si>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</si>
  <si>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</si>
  <si>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</si>
  <si>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</si>
  <si>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</si>
  <si>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</si>
  <si>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</si>
  <si>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</si>
  <si>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</si>
  <si>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</si>
  <si>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</si>
  <si>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</si>
  <si>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</si>
  <si>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</si>
  <si>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</si>
  <si>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</si>
  <si>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</si>
  <si>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</si>
  <si>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</si>
  <si>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</si>
  <si>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</si>
  <si>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</si>
  <si>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</si>
  <si>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</si>
  <si>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</si>
  <si>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</si>
  <si>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</si>
  <si>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</si>
  <si>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</si>
  <si>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</si>
  <si>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</si>
  <si>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</si>
  <si>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</si>
  <si>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</si>
  <si>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</si>
  <si>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</si>
  <si>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</si>
  <si>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</si>
  <si>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</si>
  <si>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</si>
  <si>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</si>
  <si>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</si>
  <si>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</si>
  <si>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</si>
  <si>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</si>
  <si>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</si>
  <si>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</si>
  <si>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</si>
  <si>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</si>
  <si>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</si>
  <si>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</si>
  <si>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</si>
  <si>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</si>
  <si>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</si>
  <si>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</si>
  <si>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</si>
  <si>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</si>
  <si>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</si>
  <si>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</si>
  <si>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</si>
  <si>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</si>
  <si>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</si>
  <si>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</si>
  <si>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</si>
  <si>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</si>
  <si>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</si>
  <si>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</si>
  <si>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</si>
  <si>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</si>
  <si>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</si>
  <si>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</si>
  <si>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</si>
  <si>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</si>
  <si>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</si>
  <si>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</si>
  <si>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</si>
  <si>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</si>
  <si>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</si>
  <si>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</si>
  <si>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</si>
  <si>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</si>
  <si>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</si>
  <si>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</si>
  <si>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</si>
  <si>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</si>
  <si>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</si>
  <si>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</si>
  <si>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</si>
  <si>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</si>
  <si>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</si>
  <si>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</si>
  <si>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</si>
  <si>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</si>
  <si>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</si>
  <si>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</si>
  <si>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</si>
  <si>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</si>
  <si>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</si>
  <si>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</si>
  <si>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</si>
  <si>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</si>
  <si>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</si>
  <si>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</si>
  <si>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</si>
  <si>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</si>
  <si>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</si>
  <si>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</si>
  <si>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</si>
  <si>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</si>
  <si>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</si>
  <si>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</si>
  <si>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</si>
  <si>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</si>
  <si>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</si>
  <si>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</si>
  <si>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</si>
  <si>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</si>
  <si>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</si>
  <si>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</si>
  <si>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</si>
  <si>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</si>
  <si>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</si>
  <si>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</si>
  <si>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</si>
  <si>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</si>
  <si>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</si>
  <si>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</si>
  <si>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</si>
  <si>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</si>
  <si>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</si>
  <si>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</si>
  <si>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</si>
  <si>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</si>
  <si>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</si>
  <si>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</si>
  <si>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</si>
  <si>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</si>
  <si>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</si>
  <si>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</si>
  <si>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</si>
  <si>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</si>
  <si>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</si>
  <si>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</si>
  <si>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</si>
  <si>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</si>
  <si>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</si>
  <si>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</si>
  <si>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</si>
  <si>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</si>
  <si>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</si>
  <si>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</si>
  <si>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</si>
  <si>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</si>
  <si>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</si>
  <si>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</si>
  <si>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</si>
  <si>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</si>
  <si>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</si>
  <si>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</si>
  <si>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</si>
  <si>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</si>
  <si>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</si>
  <si>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</si>
  <si>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</si>
  <si>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</si>
  <si>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</si>
  <si>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</si>
  <si>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</si>
  <si>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</si>
  <si>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</si>
  <si>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</si>
  <si>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</si>
  <si>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</si>
  <si>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</si>
  <si>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</si>
  <si>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</si>
  <si>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</si>
  <si>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</si>
  <si>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</si>
  <si>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</si>
  <si>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</si>
  <si>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</si>
  <si>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</si>
  <si>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</si>
  <si>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</si>
  <si>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</si>
  <si>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</si>
  <si>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</si>
  <si>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</si>
  <si>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</si>
  <si>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</si>
  <si>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</si>
  <si>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</si>
  <si>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</si>
  <si>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</si>
  <si>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</si>
  <si>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</si>
  <si>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</si>
  <si>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</si>
  <si>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</si>
  <si>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</si>
  <si>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</si>
  <si>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</si>
  <si>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</si>
  <si>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</si>
  <si>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</si>
  <si>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</si>
  <si>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</si>
  <si>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</si>
  <si>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</si>
  <si>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</si>
  <si>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</si>
  <si>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</si>
  <si>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</si>
  <si>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</si>
  <si>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</si>
  <si>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</si>
  <si>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</si>
  <si>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</si>
  <si>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</si>
  <si>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</si>
  <si>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</si>
  <si>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</si>
  <si>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</si>
  <si>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</si>
  <si>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</si>
  <si>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</si>
  <si>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</si>
  <si>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</si>
  <si>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</si>
  <si>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</si>
  <si>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</si>
  <si>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</si>
  <si>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</si>
  <si>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</si>
  <si>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</si>
  <si>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</si>
  <si>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</si>
  <si>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</si>
  <si>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</si>
  <si>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</si>
  <si>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</si>
  <si>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</si>
  <si>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</si>
  <si>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</si>
  <si>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</si>
  <si>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</si>
  <si>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</si>
  <si>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</si>
  <si>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</si>
  <si>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</si>
  <si>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</si>
  <si>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</si>
  <si>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</si>
  <si>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</si>
  <si>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</si>
  <si>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</si>
  <si>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</si>
  <si>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</si>
  <si>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</si>
  <si>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</si>
  <si>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</si>
  <si>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</si>
  <si>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</si>
  <si>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</si>
  <si>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</si>
  <si>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</si>
  <si>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</si>
  <si>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</si>
  <si>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</si>
  <si>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</si>
  <si>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</si>
  <si>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</si>
  <si>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</si>
  <si>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</si>
  <si>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</si>
  <si>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</si>
  <si>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</si>
  <si>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</si>
  <si>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</si>
  <si>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</si>
  <si>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</si>
  <si>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</si>
  <si>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</si>
  <si>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</si>
  <si>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</si>
  <si>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</si>
  <si>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</si>
  <si>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</si>
  <si>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</si>
  <si>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</si>
  <si>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</si>
  <si>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</si>
  <si>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</si>
  <si>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</si>
  <si>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</si>
  <si>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</si>
  <si>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</si>
  <si>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</si>
  <si>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</si>
  <si>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</si>
  <si>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</si>
  <si>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</si>
  <si>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</si>
  <si>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</si>
  <si>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</si>
  <si>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</si>
  <si>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</si>
  <si>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</si>
  <si>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</si>
  <si>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</si>
  <si>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</si>
  <si>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</si>
  <si>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</si>
  <si>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</si>
  <si>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</si>
  <si>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</si>
  <si>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</si>
  <si>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</si>
  <si>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</si>
  <si>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</si>
  <si>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</si>
  <si>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</si>
  <si>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</si>
  <si>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</si>
  <si>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</si>
  <si>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</si>
  <si>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</si>
  <si>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</si>
  <si>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</si>
  <si>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</si>
  <si>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</si>
  <si>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</si>
  <si>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</si>
  <si>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</si>
  <si>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</si>
  <si>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</si>
  <si>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</si>
  <si>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</si>
  <si>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</si>
  <si>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</si>
  <si>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</si>
  <si>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</si>
  <si>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</si>
  <si>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</si>
  <si>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</si>
  <si>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</si>
  <si>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</si>
  <si>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</si>
  <si>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</si>
  <si>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</si>
  <si>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</si>
  <si>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</si>
  <si>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</si>
  <si>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</si>
  <si>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</si>
  <si>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</si>
  <si>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</si>
  <si>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</si>
  <si>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</si>
  <si>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</si>
  <si>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</si>
  <si>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</si>
  <si>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</si>
  <si>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</si>
  <si>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</si>
  <si>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</si>
  <si>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</si>
  <si>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</si>
  <si>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</si>
  <si>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</si>
  <si>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</si>
  <si>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</si>
  <si>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</si>
  <si>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</si>
  <si>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</si>
  <si>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</si>
  <si>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</si>
  <si>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</si>
  <si>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</si>
  <si>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</si>
  <si>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</si>
  <si>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</si>
  <si>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</si>
  <si>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</si>
  <si>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</si>
  <si>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</si>
  <si>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</si>
  <si>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</si>
  <si>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</si>
  <si>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</si>
  <si>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</si>
  <si>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</si>
  <si>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</si>
  <si>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</si>
  <si>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</si>
  <si>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</si>
  <si>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</si>
  <si>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</si>
  <si>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</si>
  <si>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</si>
  <si>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</si>
  <si>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</si>
  <si>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</si>
  <si>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</si>
  <si>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</si>
  <si>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</si>
  <si>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</si>
  <si>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</si>
  <si>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</si>
  <si>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</si>
  <si>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</si>
  <si>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</si>
  <si>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</si>
  <si>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</si>
  <si>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</si>
  <si>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</si>
  <si>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</si>
  <si>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</si>
  <si>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</si>
  <si>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</si>
  <si>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</si>
  <si>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</si>
  <si>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</si>
  <si>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</si>
  <si>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</si>
  <si>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</si>
  <si>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</si>
  <si>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</si>
  <si>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</si>
  <si>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</si>
  <si>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</si>
  <si>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</si>
  <si>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</si>
  <si>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</si>
  <si>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</si>
  <si>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</si>
  <si>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</si>
  <si>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</si>
  <si>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</si>
  <si>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</si>
  <si>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</si>
  <si>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</si>
  <si>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</si>
  <si>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</si>
  <si>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</si>
  <si>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</si>
  <si>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</si>
  <si>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</si>
  <si>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</si>
  <si>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</si>
  <si>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</si>
  <si>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</si>
  <si>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</si>
  <si>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</si>
  <si>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</si>
  <si>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</si>
  <si>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</si>
  <si>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</si>
  <si>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</si>
  <si>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</si>
  <si>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</si>
  <si>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</si>
  <si>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</si>
  <si>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</si>
  <si>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</si>
  <si>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</si>
  <si>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</si>
  <si>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</si>
  <si>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</si>
  <si>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</si>
  <si>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</si>
  <si>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</si>
  <si>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</si>
  <si>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</si>
  <si>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</si>
  <si>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</si>
  <si>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</si>
  <si>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</si>
  <si>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</si>
  <si>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</si>
  <si>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</si>
  <si>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</si>
  <si>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</si>
  <si>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</si>
  <si>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</si>
  <si>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</si>
  <si>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</si>
  <si>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</si>
  <si>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</si>
  <si>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</si>
  <si>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</si>
  <si>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</si>
  <si>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</si>
  <si>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</si>
  <si>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</si>
  <si>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</si>
  <si>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</si>
  <si>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</si>
  <si>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</si>
  <si>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</si>
  <si>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</si>
  <si>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</si>
  <si>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</si>
  <si>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</si>
  <si>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</si>
  <si>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</si>
  <si>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</si>
  <si>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</si>
  <si>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</si>
  <si>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</si>
  <si>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</si>
  <si>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</si>
  <si>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</si>
  <si>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</si>
  <si>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</si>
  <si>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</si>
  <si>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</si>
  <si>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</si>
  <si>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</si>
  <si>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</si>
  <si>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</si>
  <si>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</si>
  <si>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</si>
  <si>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</si>
  <si>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</si>
  <si>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</si>
  <si>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</si>
  <si>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</si>
  <si>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</si>
  <si>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</si>
  <si>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</si>
  <si>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</si>
  <si>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</si>
  <si>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</si>
  <si>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</si>
  <si>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</si>
  <si>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</si>
  <si>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</si>
  <si>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</si>
  <si>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</si>
  <si>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</si>
  <si>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</si>
  <si>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</si>
  <si>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</si>
  <si>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</si>
  <si>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</si>
  <si>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</si>
  <si>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</si>
  <si>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</si>
  <si>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</si>
  <si>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</si>
  <si>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</si>
  <si>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</si>
  <si>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</si>
  <si>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</si>
  <si>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</si>
  <si>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</si>
  <si>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</si>
  <si>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</si>
  <si>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</si>
  <si>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</si>
  <si>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</si>
  <si>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</si>
  <si>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</si>
  <si>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</si>
  <si>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</si>
  <si>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</si>
  <si>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</si>
  <si>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</si>
  <si>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</si>
  <si>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</si>
  <si>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</si>
  <si>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</si>
  <si>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</si>
  <si>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</si>
  <si>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</si>
  <si>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</si>
  <si>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</si>
  <si>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</si>
  <si>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</si>
  <si>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</si>
  <si>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</si>
  <si>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</si>
  <si>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</si>
  <si>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</si>
  <si>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</si>
  <si>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</si>
  <si>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</si>
  <si>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</si>
  <si>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</si>
  <si>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</si>
  <si>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</si>
  <si>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</si>
  <si>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</si>
  <si>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</si>
  <si>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</si>
  <si>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</si>
  <si>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</si>
  <si>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</si>
  <si>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</si>
  <si>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</si>
  <si>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</si>
  <si>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</si>
  <si>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</si>
  <si>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</si>
  <si>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</si>
  <si>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</si>
  <si>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</si>
  <si>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</si>
  <si>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</si>
  <si>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</si>
  <si>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</si>
  <si>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</si>
  <si>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</si>
  <si>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</si>
  <si>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</si>
  <si>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</si>
  <si>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</si>
  <si>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</si>
  <si>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</si>
  <si>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</si>
  <si>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</si>
  <si>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</si>
  <si>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</si>
  <si>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</si>
  <si>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</si>
  <si>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</si>
  <si>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</si>
  <si>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</si>
  <si>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</si>
  <si>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</si>
  <si>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</si>
  <si>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</si>
  <si>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</si>
  <si>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</si>
  <si>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</si>
  <si>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</si>
  <si>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</si>
  <si>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</si>
  <si>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</si>
  <si>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</si>
  <si>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</si>
  <si>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</si>
  <si>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</si>
  <si>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</si>
  <si>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</si>
  <si>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</si>
  <si>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</si>
  <si>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</si>
  <si>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</si>
  <si>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</si>
  <si>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</si>
  <si>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</si>
  <si>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</si>
  <si>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</si>
  <si>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</si>
  <si>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</si>
  <si>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</si>
  <si>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</si>
  <si>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</si>
  <si>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</si>
  <si>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</si>
  <si>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</si>
  <si>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</si>
  <si>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</si>
  <si>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</si>
  <si>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</si>
  <si>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</si>
  <si>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</si>
  <si>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</si>
  <si>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</si>
  <si>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</si>
  <si>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</si>
  <si>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</si>
  <si>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</si>
  <si>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</si>
  <si>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</si>
  <si>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</si>
  <si>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</si>
  <si>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</si>
  <si>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</si>
  <si>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</si>
  <si>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</si>
  <si>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</si>
  <si>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</si>
  <si>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</si>
  <si>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</si>
  <si>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</si>
  <si>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</si>
  <si>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</si>
  <si>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</si>
  <si>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</si>
  <si>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</si>
  <si>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</si>
  <si>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</si>
  <si>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</si>
  <si>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</si>
  <si>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</si>
  <si>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</si>
  <si>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</si>
  <si>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</si>
  <si>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</si>
  <si>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</si>
  <si>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</si>
  <si>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</si>
  <si>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</si>
  <si>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</si>
  <si>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</si>
  <si>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</si>
  <si>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</si>
  <si>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</si>
  <si>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</si>
  <si>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</si>
  <si>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</si>
  <si>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</si>
  <si>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</si>
  <si>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</si>
  <si>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</si>
  <si>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</si>
  <si>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</si>
  <si>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</si>
  <si>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</si>
  <si>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</si>
  <si>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</si>
  <si>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</si>
  <si>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</si>
  <si>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</si>
  <si>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</si>
  <si>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</si>
  <si>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</si>
  <si>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</si>
  <si>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</si>
  <si>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</si>
  <si>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</si>
  <si>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</si>
  <si>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</si>
  <si>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</si>
  <si>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</si>
  <si>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</si>
  <si>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</si>
  <si>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</si>
  <si>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</si>
  <si>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</si>
  <si>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</si>
  <si>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</si>
  <si>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</si>
  <si>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</si>
  <si>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</si>
  <si>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</si>
  <si>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</si>
  <si>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</si>
  <si>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</si>
  <si>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</si>
  <si>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</si>
  <si>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</si>
  <si>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</si>
  <si>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</si>
  <si>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</si>
  <si>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</si>
  <si>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</si>
  <si>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</si>
  <si>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</si>
  <si>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</si>
  <si>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</si>
  <si>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</si>
  <si>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</si>
  <si>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</si>
  <si>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</si>
  <si>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</si>
  <si>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</si>
  <si>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</si>
  <si>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</si>
  <si>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</si>
  <si>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</si>
  <si>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</si>
  <si>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</si>
  <si>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</si>
  <si>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</si>
  <si>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</si>
  <si>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</si>
  <si>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</si>
  <si>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</si>
  <si>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</si>
  <si>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</si>
  <si>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</si>
  <si>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</si>
  <si>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</si>
  <si>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</si>
  <si>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</si>
  <si>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</si>
  <si>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</si>
  <si>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</si>
  <si>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</si>
  <si>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</si>
  <si>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</si>
  <si>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</si>
  <si>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</si>
  <si>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</si>
  <si>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</si>
  <si>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</si>
  <si>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</si>
  <si>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</si>
  <si>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</si>
  <si>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</si>
  <si>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</si>
  <si>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</si>
  <si>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</si>
  <si>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</si>
  <si>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</si>
  <si>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</si>
  <si>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</si>
  <si>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</si>
  <si>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</si>
  <si>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</si>
  <si>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</si>
  <si>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</si>
  <si>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</si>
  <si>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</si>
  <si>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</si>
  <si>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</si>
  <si>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</si>
  <si>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</si>
  <si>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</si>
  <si>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</si>
  <si>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</si>
  <si>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</si>
  <si>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</si>
  <si>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</si>
  <si>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</si>
  <si>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</si>
  <si>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</si>
  <si>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</si>
  <si>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</si>
  <si>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</si>
  <si>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</si>
  <si>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</si>
  <si>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</si>
  <si>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</si>
  <si>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</si>
  <si>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</si>
  <si>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</si>
  <si>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</si>
  <si>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</si>
  <si>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</si>
  <si>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</si>
  <si>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</si>
  <si>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</si>
  <si>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</si>
  <si>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</si>
  <si>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</si>
  <si>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</si>
  <si>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</si>
  <si>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</si>
  <si>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</si>
  <si>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</si>
  <si>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</si>
  <si>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</si>
  <si>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</si>
  <si>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</si>
  <si>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</si>
  <si>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</si>
  <si>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</si>
  <si>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</si>
  <si>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</si>
  <si>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</si>
  <si>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</si>
  <si>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</si>
  <si>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</si>
  <si>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</si>
  <si>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</si>
  <si>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</si>
  <si>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</si>
  <si>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</si>
  <si>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</si>
  <si>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</si>
  <si>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</si>
  <si>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</si>
  <si>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</si>
  <si>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</si>
  <si>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</si>
  <si>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</si>
  <si>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</si>
  <si>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</si>
  <si>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</si>
  <si>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</si>
  <si>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</si>
  <si>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</si>
  <si>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</si>
  <si>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</si>
  <si>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</si>
  <si>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</si>
  <si>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</si>
  <si>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</si>
  <si>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</si>
  <si>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</si>
  <si>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</si>
  <si>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</si>
  <si>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</si>
  <si>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</si>
  <si>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</si>
  <si>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</si>
  <si>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</si>
  <si>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</si>
  <si>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</si>
  <si>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</si>
  <si>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</si>
  <si>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</si>
  <si>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</si>
  <si>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</si>
  <si>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</si>
  <si>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</si>
  <si>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</si>
  <si>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</si>
  <si>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</si>
  <si>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</si>
  <si>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</si>
  <si>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</si>
  <si>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</si>
  <si>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</si>
  <si>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</si>
  <si>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</si>
  <si>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</si>
  <si>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</si>
  <si>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</si>
  <si>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</si>
  <si>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</si>
  <si>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</si>
  <si>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</si>
  <si>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</si>
  <si>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</si>
  <si>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</si>
  <si>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</si>
  <si>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</si>
  <si>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</si>
  <si>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</si>
  <si>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</si>
  <si>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</si>
  <si>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</si>
  <si>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</si>
  <si>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</si>
  <si>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</si>
  <si>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</si>
  <si>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</si>
  <si>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</si>
  <si>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</si>
  <si>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</si>
  <si>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</si>
  <si>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</si>
  <si>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</si>
  <si>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</si>
  <si>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</si>
  <si>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</si>
  <si>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</si>
  <si>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</si>
  <si>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</si>
  <si>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</si>
  <si>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</si>
  <si>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</si>
  <si>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</si>
  <si>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</si>
  <si>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</si>
  <si>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</si>
  <si>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</si>
  <si>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</si>
  <si>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</si>
  <si>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</si>
  <si>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</si>
  <si>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</si>
  <si>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</si>
  <si>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</si>
  <si>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</si>
  <si>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</si>
  <si>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</si>
  <si>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</si>
  <si>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</si>
  <si>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</si>
  <si>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</si>
  <si>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</si>
  <si>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</si>
  <si>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</si>
  <si>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</si>
  <si>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</si>
  <si>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</si>
  <si>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</si>
  <si>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</si>
  <si>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</si>
  <si>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</si>
  <si>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</si>
  <si>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</si>
  <si>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</si>
  <si>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</si>
  <si>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</si>
  <si>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</si>
  <si>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</si>
  <si>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</si>
  <si>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</si>
  <si>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</si>
  <si>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</si>
  <si>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</si>
  <si>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</si>
  <si>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</si>
  <si>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</si>
  <si>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</si>
  <si>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</si>
  <si>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</si>
  <si>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</si>
  <si>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</si>
  <si>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</si>
  <si>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</si>
  <si>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</si>
  <si>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</si>
  <si>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</si>
  <si>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</si>
  <si>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</si>
  <si>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</si>
  <si>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</si>
  <si>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</si>
  <si>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</si>
  <si>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</si>
  <si>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</si>
  <si>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</si>
  <si>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</si>
  <si>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</si>
  <si>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</si>
  <si>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</si>
  <si>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</si>
  <si>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</si>
  <si>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</si>
  <si>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</si>
  <si>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</si>
  <si>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</si>
  <si>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</si>
  <si>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</si>
  <si>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</si>
  <si>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</si>
  <si>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</si>
  <si>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</si>
  <si>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</si>
  <si>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</si>
  <si>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</si>
  <si>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</si>
  <si>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</si>
  <si>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</si>
  <si>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</si>
  <si>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</si>
  <si>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</si>
  <si>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</si>
  <si>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</si>
  <si>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</si>
  <si>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</si>
  <si>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</si>
  <si>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</si>
  <si>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</si>
  <si>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</si>
  <si>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</si>
  <si>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</si>
  <si>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</si>
  <si>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</si>
  <si>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</si>
  <si>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</si>
  <si>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</si>
  <si>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</si>
  <si>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</si>
  <si>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</si>
  <si>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</si>
  <si>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</si>
  <si>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</si>
  <si>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</si>
  <si>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</si>
  <si>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</si>
  <si>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</si>
  <si>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</si>
  <si>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</si>
  <si>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</si>
  <si>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</si>
  <si>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</si>
  <si>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</si>
  <si>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</si>
  <si>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</si>
  <si>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</si>
  <si>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</si>
  <si>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</si>
  <si>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</si>
  <si>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</si>
  <si>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</si>
  <si>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</si>
  <si>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</si>
  <si>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</si>
  <si>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</si>
  <si>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</si>
  <si>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</si>
  <si>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</si>
  <si>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</si>
  <si>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</si>
  <si>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</si>
  <si>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</si>
  <si>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</si>
  <si>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</si>
  <si>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</si>
  <si>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</si>
  <si>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</si>
  <si>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</si>
  <si>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</si>
  <si>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</si>
  <si>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</si>
  <si>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</si>
  <si>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</si>
  <si>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</si>
  <si>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</si>
  <si>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</si>
  <si>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</si>
  <si>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</si>
  <si>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</si>
  <si>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</si>
  <si>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</si>
  <si>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</si>
  <si>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</si>
  <si>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</si>
  <si>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</si>
  <si>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</si>
  <si>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</si>
  <si>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</si>
  <si>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</si>
  <si>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</si>
  <si>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</si>
  <si>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</si>
  <si>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</si>
  <si>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</si>
  <si>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</si>
  <si>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</si>
  <si>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</si>
  <si>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</si>
  <si>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</si>
  <si>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</si>
  <si>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</si>
  <si>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</si>
  <si>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</si>
  <si>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</si>
  <si>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</si>
  <si>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</si>
  <si>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</si>
  <si>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</si>
  <si>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</si>
  <si>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</si>
  <si>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</si>
  <si>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</si>
  <si>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</si>
  <si>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</si>
  <si>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</si>
  <si>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</si>
  <si>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</si>
  <si>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</si>
  <si>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</si>
  <si>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</si>
  <si>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</si>
  <si>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</si>
  <si>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</si>
  <si>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</si>
  <si>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</si>
  <si>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</si>
  <si>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</si>
  <si>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</si>
  <si>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</si>
  <si>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</si>
  <si>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</si>
  <si>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</si>
  <si>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</si>
  <si>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</si>
  <si>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</si>
  <si>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</si>
  <si>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</si>
  <si>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</si>
  <si>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</si>
  <si>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</si>
  <si>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</si>
  <si>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</si>
  <si>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</si>
  <si>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</si>
  <si>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</si>
  <si>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</si>
  <si>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</si>
  <si>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</si>
  <si>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</si>
  <si>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</si>
  <si>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</si>
  <si>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</si>
  <si>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</si>
  <si>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</si>
  <si>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</si>
  <si>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</si>
  <si>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</si>
  <si>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</si>
  <si>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</si>
  <si>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</si>
  <si>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</si>
  <si>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</si>
  <si>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</si>
  <si>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</si>
  <si>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</si>
  <si>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</si>
  <si>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</si>
  <si>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</si>
  <si>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</si>
  <si>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</si>
  <si>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</si>
  <si>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</si>
  <si>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</si>
  <si>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</si>
  <si>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</si>
  <si>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</si>
  <si>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</si>
  <si>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</si>
  <si>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</si>
  <si>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</si>
  <si>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</si>
  <si>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</si>
  <si>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</si>
  <si>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</si>
  <si>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</si>
  <si>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</si>
  <si>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</si>
  <si>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</si>
  <si>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</si>
  <si>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</si>
  <si>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</si>
  <si>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</si>
  <si>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</si>
  <si>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</si>
  <si>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</si>
  <si>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</si>
  <si>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</si>
  <si>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</si>
  <si>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</si>
  <si>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</si>
  <si>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</si>
  <si>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</si>
  <si>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</si>
  <si>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</si>
  <si>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</si>
  <si>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</si>
  <si>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</si>
  <si>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</si>
  <si>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</si>
  <si>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</si>
  <si>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</si>
  <si>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</si>
  <si>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</si>
  <si>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</si>
  <si>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</si>
  <si>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</si>
  <si>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</si>
  <si>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</si>
  <si>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</si>
  <si>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</si>
  <si>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</si>
  <si>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</si>
  <si>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</si>
  <si>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</si>
  <si>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</si>
  <si>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</si>
  <si>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</si>
  <si>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</si>
  <si>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</si>
  <si>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</si>
  <si>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</si>
  <si>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</si>
  <si>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</si>
  <si>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</si>
  <si>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</si>
  <si>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</si>
  <si>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</si>
  <si>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</si>
  <si>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</si>
  <si>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</si>
  <si>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</si>
  <si>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</si>
  <si>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</si>
  <si>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</si>
  <si>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</si>
  <si>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</si>
  <si>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</si>
  <si>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</si>
  <si>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</si>
  <si>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</si>
  <si>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</si>
  <si>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</si>
  <si>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</si>
  <si>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</si>
  <si>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</si>
  <si>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</si>
  <si>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</si>
  <si>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</si>
  <si>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</si>
  <si>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</si>
  <si>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</si>
  <si>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</si>
  <si>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</si>
  <si>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</si>
  <si>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</si>
  <si>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</si>
  <si>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</si>
  <si>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</si>
  <si>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</si>
  <si>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</si>
  <si>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</si>
  <si>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</si>
  <si>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</si>
  <si>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</si>
  <si>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</si>
  <si>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</si>
  <si>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</si>
  <si>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</si>
  <si>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</si>
  <si>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</si>
  <si>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</si>
  <si>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</si>
  <si>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</si>
  <si>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</si>
  <si>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</si>
  <si>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</si>
  <si>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</si>
  <si>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</si>
  <si>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</si>
  <si>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</si>
  <si>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</si>
  <si>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</si>
  <si>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</si>
  <si>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</si>
  <si>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</si>
  <si>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</si>
  <si>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</si>
  <si>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</si>
  <si>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</si>
  <si>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</si>
  <si>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</si>
  <si>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</si>
  <si>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</si>
  <si>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</si>
  <si>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</si>
  <si>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</si>
  <si>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</si>
  <si>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</si>
  <si>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</si>
  <si>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</si>
  <si>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</si>
  <si>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</si>
  <si>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</si>
  <si>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</si>
  <si>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</si>
  <si>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</si>
  <si>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</si>
  <si>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</si>
  <si>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</si>
  <si>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</si>
  <si>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</si>
  <si>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</si>
  <si>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</si>
  <si>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</si>
  <si>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</si>
  <si>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</si>
  <si>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</si>
  <si>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</si>
  <si>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</si>
  <si>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</si>
  <si>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</si>
  <si>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</si>
  <si>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</si>
  <si>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</si>
  <si>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</si>
  <si>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</si>
  <si>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</si>
  <si>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</si>
  <si>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</si>
  <si>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</si>
  <si>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</si>
  <si>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</si>
  <si>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</si>
  <si>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</si>
  <si>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</si>
  <si>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</si>
  <si>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</si>
  <si>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</si>
  <si>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</si>
  <si>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</si>
  <si>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</si>
  <si>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</si>
  <si>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</si>
  <si>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</si>
  <si>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</si>
  <si>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</si>
  <si>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</si>
  <si>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</si>
  <si>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</si>
  <si>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</si>
  <si>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</si>
  <si>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</si>
  <si>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</si>
  <si>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</si>
  <si>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</si>
  <si>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</si>
  <si>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</si>
  <si>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</si>
  <si>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</si>
  <si>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</si>
  <si>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</si>
  <si>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</si>
  <si>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</si>
  <si>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</si>
  <si>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</si>
  <si>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</si>
  <si>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</si>
  <si>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</si>
  <si>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</si>
  <si>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</si>
  <si>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</si>
  <si>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</si>
  <si>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</si>
  <si>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</si>
  <si>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</si>
  <si>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</si>
  <si>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</si>
  <si>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</si>
  <si>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</si>
  <si>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</si>
  <si>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</si>
  <si>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</si>
  <si>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</si>
  <si>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</si>
  <si>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</si>
  <si>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</si>
  <si>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</si>
  <si>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</si>
  <si>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</si>
  <si>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</si>
  <si>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</si>
  <si>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</si>
  <si>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</si>
  <si>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</si>
  <si>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</si>
  <si>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</si>
  <si>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</si>
  <si>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</si>
  <si>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</si>
  <si>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</si>
  <si>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</si>
  <si>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</si>
  <si>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</si>
  <si>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</si>
  <si>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</si>
  <si>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</si>
  <si>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</si>
  <si>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</si>
  <si>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</si>
  <si>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</si>
  <si>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</si>
  <si>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</si>
  <si>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</si>
  <si>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</si>
  <si>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</si>
  <si>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</si>
  <si>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</si>
  <si>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</si>
  <si>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</si>
  <si>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</si>
  <si>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</si>
  <si>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</si>
  <si>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</si>
  <si>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</si>
  <si>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</si>
  <si>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</si>
  <si>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</si>
  <si>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</si>
  <si>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</si>
  <si>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</si>
  <si>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</si>
  <si>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</si>
  <si>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</si>
  <si>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</si>
  <si>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</si>
  <si>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</si>
  <si>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</si>
  <si>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</si>
  <si>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</si>
  <si>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</si>
  <si>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</si>
  <si>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</si>
  <si>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</si>
  <si>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</si>
  <si>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</si>
  <si>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</si>
  <si>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</si>
  <si>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</si>
  <si>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</si>
  <si>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</si>
  <si>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</si>
  <si>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</si>
  <si>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</si>
  <si>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</si>
  <si>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</si>
  <si>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</si>
  <si>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</si>
  <si>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</si>
  <si>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</si>
  <si>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</si>
  <si>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</si>
  <si>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</si>
  <si>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</si>
  <si>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</si>
  <si>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</si>
  <si>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</si>
  <si>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</si>
  <si>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</si>
  <si>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</si>
  <si>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</si>
  <si>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</si>
  <si>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</si>
  <si>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</si>
  <si>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</si>
  <si>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</si>
  <si>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</si>
  <si>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</si>
  <si>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</si>
  <si>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</si>
  <si>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</si>
  <si>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</si>
  <si>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</si>
  <si>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</si>
  <si>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</si>
  <si>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</si>
  <si>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</si>
  <si>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</si>
  <si>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</si>
  <si>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</si>
  <si>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</si>
  <si>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</si>
  <si>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</si>
  <si>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</si>
  <si>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</si>
  <si>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</si>
  <si>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</si>
  <si>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</si>
  <si>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</si>
  <si>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</si>
  <si>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</si>
  <si>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</si>
  <si>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</si>
  <si>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</si>
  <si>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</si>
  <si>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</si>
  <si>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</si>
  <si>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</si>
  <si>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</si>
  <si>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</si>
  <si>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</si>
  <si>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</si>
  <si>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</si>
  <si>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</si>
  <si>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</si>
  <si>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</si>
  <si>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</si>
  <si>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</si>
  <si>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</si>
  <si>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</si>
  <si>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</si>
  <si>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</si>
  <si>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</si>
  <si>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</si>
  <si>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</si>
  <si>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</si>
  <si>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</si>
  <si>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</si>
  <si>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</si>
  <si>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</si>
  <si>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</si>
  <si>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</si>
  <si>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</si>
  <si>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</si>
  <si>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</si>
  <si>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</si>
  <si>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</si>
  <si>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</si>
  <si>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</si>
  <si>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</si>
  <si>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</si>
  <si>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</si>
  <si>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</si>
  <si>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</si>
  <si>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</si>
  <si>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</si>
  <si>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</si>
  <si>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</si>
  <si>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</si>
  <si>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</si>
  <si>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</si>
  <si>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</si>
  <si>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</si>
  <si>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</si>
  <si>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</si>
  <si>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</si>
  <si>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</si>
  <si>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</si>
  <si>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</si>
  <si>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</si>
  <si>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</si>
  <si>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</si>
  <si>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</si>
  <si>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</si>
  <si>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</si>
  <si>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</si>
  <si>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</si>
  <si>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</si>
  <si>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</si>
  <si>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</si>
  <si>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</si>
  <si>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</si>
  <si>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</si>
  <si>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</si>
  <si>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</si>
  <si>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</si>
  <si>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</si>
  <si>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</si>
  <si>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</si>
  <si>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</si>
  <si>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</si>
  <si>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</si>
  <si>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</si>
  <si>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</si>
  <si>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</si>
  <si>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</si>
  <si>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</si>
  <si>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</si>
  <si>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</si>
  <si>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</si>
  <si>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</si>
  <si>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</si>
  <si>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</si>
  <si>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</si>
  <si>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</si>
  <si>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</si>
  <si>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</si>
  <si>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</si>
  <si>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</si>
  <si>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</si>
  <si>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</si>
  <si>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</si>
  <si>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</si>
  <si>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</si>
  <si>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</si>
  <si>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</si>
  <si>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</si>
  <si>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</si>
  <si>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</si>
  <si>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</si>
  <si>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</si>
  <si>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</si>
  <si>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</si>
  <si>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</si>
  <si>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</si>
  <si>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</si>
  <si>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</si>
  <si>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</si>
  <si>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</si>
  <si>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</si>
  <si>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</si>
  <si>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</si>
  <si>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</si>
  <si>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</si>
  <si>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</si>
  <si>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</si>
  <si>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</si>
  <si>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</si>
  <si>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</si>
  <si>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</si>
  <si>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</si>
  <si>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</si>
  <si>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</si>
  <si>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</si>
  <si>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</si>
  <si>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</si>
  <si>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</si>
  <si>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</si>
  <si>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</si>
  <si>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</si>
  <si>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</si>
  <si>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</si>
  <si>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</si>
  <si>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</si>
  <si>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</si>
  <si>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</si>
  <si>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</si>
  <si>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</si>
  <si>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</si>
  <si>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</si>
  <si>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</si>
  <si>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</si>
  <si>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</si>
  <si>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</si>
  <si>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</si>
  <si>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</si>
  <si>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</si>
  <si>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</si>
  <si>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</si>
  <si>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</si>
  <si>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</si>
  <si>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</si>
  <si>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</si>
  <si>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</si>
  <si>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</si>
  <si>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</si>
  <si>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</si>
  <si>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</si>
  <si>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</si>
  <si>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</si>
  <si>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</si>
  <si>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</si>
  <si>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</si>
  <si>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</si>
  <si>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</si>
  <si>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</si>
  <si>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</si>
  <si>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</si>
  <si>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</si>
  <si>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</si>
  <si>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</si>
  <si>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</si>
  <si>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</si>
  <si>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</si>
  <si>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</si>
  <si>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</si>
  <si>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</si>
  <si>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</si>
  <si>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</si>
  <si>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</si>
  <si>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</si>
  <si>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</si>
  <si>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</si>
  <si>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</si>
  <si>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</si>
  <si>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</si>
  <si>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</si>
  <si>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</si>
  <si>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</si>
  <si>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</si>
  <si>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</si>
  <si>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</si>
  <si>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</si>
  <si>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</si>
  <si>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</si>
  <si>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</si>
  <si>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</si>
  <si>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</si>
  <si>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</si>
  <si>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</si>
  <si>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</si>
  <si>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</si>
  <si>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</si>
  <si>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</si>
  <si>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</si>
  <si>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</si>
  <si>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</si>
  <si>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</si>
  <si>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</si>
  <si>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</si>
  <si>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</si>
  <si>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</si>
  <si>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</si>
  <si>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</si>
  <si>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</si>
  <si>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</si>
  <si>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</si>
  <si>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</si>
  <si>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</si>
  <si>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</si>
  <si>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</si>
  <si>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</si>
  <si>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</si>
  <si>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</si>
  <si>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</si>
  <si>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</si>
  <si>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</si>
  <si>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</si>
  <si>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</si>
  <si>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</si>
  <si>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</si>
  <si>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</si>
  <si>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</si>
  <si>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</si>
  <si>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</si>
  <si>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</si>
  <si>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</si>
  <si>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</si>
  <si>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</si>
  <si>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</si>
  <si>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</si>
  <si>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</si>
  <si>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</si>
  <si>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</si>
  <si>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</si>
  <si>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</si>
  <si>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</si>
  <si>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</si>
  <si>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</si>
  <si>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</si>
  <si>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</si>
  <si>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</si>
  <si>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</si>
  <si>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</si>
  <si>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</si>
  <si>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</si>
  <si>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</si>
  <si>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</si>
  <si>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</si>
  <si>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</si>
  <si>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</si>
  <si>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</si>
  <si>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</si>
  <si>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</si>
  <si>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</si>
  <si>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</si>
  <si>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</si>
  <si>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</si>
  <si>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</si>
  <si>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</si>
  <si>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</si>
  <si>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</si>
  <si>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</si>
  <si>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</si>
  <si>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</si>
  <si>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</si>
  <si>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</si>
  <si>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</si>
  <si>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</si>
  <si>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</si>
  <si>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</si>
  <si>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</si>
  <si>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</si>
  <si>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</si>
  <si>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</si>
  <si>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</si>
  <si>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</si>
  <si>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</si>
  <si>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</si>
  <si>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</si>
  <si>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</si>
  <si>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</si>
  <si>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</si>
  <si>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</si>
  <si>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</si>
  <si>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</si>
  <si>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</si>
  <si>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</si>
  <si>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</si>
  <si>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</si>
  <si>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</si>
  <si>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</si>
  <si>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</si>
  <si>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</si>
  <si>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</si>
  <si>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</si>
  <si>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</si>
  <si>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</si>
  <si>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</si>
  <si>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</si>
  <si>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</si>
  <si>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</si>
  <si>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</si>
  <si>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</si>
  <si>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</si>
  <si>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</si>
  <si>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</si>
  <si>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</si>
  <si>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</si>
  <si>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</si>
  <si>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</si>
  <si>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</si>
  <si>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</si>
  <si>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</si>
  <si>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</si>
  <si>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</si>
  <si>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</si>
  <si>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</si>
  <si>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</si>
  <si>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</si>
  <si>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</si>
  <si>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</si>
  <si>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</si>
  <si>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</si>
  <si>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</si>
  <si>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</si>
  <si>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</si>
  <si>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</si>
  <si>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</si>
  <si>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</si>
  <si>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</si>
  <si>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</si>
  <si>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</si>
  <si>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</si>
  <si>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</si>
  <si>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</si>
  <si>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</si>
  <si>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</si>
  <si>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</si>
  <si>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</si>
  <si>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</si>
  <si>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</si>
  <si>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</si>
  <si>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</si>
  <si>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</si>
  <si>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</si>
  <si>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</si>
  <si>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</si>
  <si>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</si>
  <si>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</si>
  <si>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</si>
  <si>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</si>
  <si>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</si>
  <si>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</si>
  <si>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</si>
  <si>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</si>
  <si>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</si>
  <si>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</si>
  <si>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</si>
  <si>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</si>
  <si>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</si>
  <si>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</si>
  <si>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</si>
  <si>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</si>
  <si>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</si>
  <si>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</si>
  <si>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</si>
  <si>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</si>
  <si>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</si>
  <si>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</si>
  <si>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</si>
  <si>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</si>
  <si>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</si>
  <si>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</si>
  <si>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</si>
  <si>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</si>
  <si>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</si>
  <si>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</si>
  <si>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</si>
  <si>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</si>
  <si>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</si>
  <si>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</si>
  <si>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</si>
  <si>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</si>
  <si>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</si>
  <si>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</si>
  <si>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</si>
  <si>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</si>
  <si>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</si>
  <si>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</si>
  <si>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</si>
  <si>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</si>
  <si>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</si>
  <si>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</si>
  <si>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</si>
  <si>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</si>
  <si>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</si>
  <si>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</si>
  <si>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</si>
  <si>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</si>
  <si>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</si>
  <si>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</si>
  <si>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</si>
  <si>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</si>
  <si>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</si>
  <si>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</si>
  <si>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</si>
  <si>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</si>
  <si>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</si>
  <si>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</si>
  <si>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</si>
  <si>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</si>
  <si>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</si>
  <si>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</si>
  <si>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</si>
  <si>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</si>
  <si>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</si>
  <si>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</si>
  <si>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</si>
  <si>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</si>
  <si>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</si>
  <si>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</si>
  <si>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</si>
  <si>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</si>
  <si>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</si>
  <si>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</si>
  <si>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</si>
  <si>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</si>
  <si>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</si>
  <si>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</si>
  <si>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</si>
  <si>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</si>
  <si>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</si>
  <si>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</si>
  <si>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</si>
  <si>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</si>
  <si>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</si>
  <si>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</si>
  <si>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</si>
  <si>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</si>
  <si>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</si>
  <si>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</si>
  <si>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</si>
  <si>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</si>
  <si>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</si>
  <si>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</si>
  <si>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</si>
  <si>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</si>
  <si>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</si>
  <si>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</si>
  <si>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</si>
  <si>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</si>
  <si>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</si>
  <si>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</si>
  <si>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</si>
  <si>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</si>
  <si>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</si>
  <si>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</si>
  <si>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</si>
  <si>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</si>
  <si>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</si>
  <si>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</si>
  <si>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</si>
  <si>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</si>
  <si>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</si>
  <si>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</si>
  <si>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</si>
  <si>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</si>
  <si>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</si>
  <si>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</si>
  <si>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</si>
  <si>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</si>
  <si>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</si>
  <si>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</si>
  <si>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</si>
  <si>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</si>
  <si>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</si>
  <si>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</si>
  <si>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</si>
  <si>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</si>
  <si>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</si>
  <si>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</si>
  <si>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</si>
  <si>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</si>
  <si>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</si>
  <si>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</si>
  <si>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</si>
  <si>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</si>
  <si>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</si>
  <si>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</si>
  <si>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</si>
  <si>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</si>
  <si>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</si>
  <si>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</si>
  <si>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</si>
  <si>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</si>
  <si>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</si>
  <si>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</si>
  <si>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</si>
  <si>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</si>
  <si>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</si>
  <si>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</si>
  <si>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</si>
  <si>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</si>
  <si>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</si>
  <si>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</si>
  <si>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</si>
  <si>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</si>
  <si>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</si>
  <si>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</si>
  <si>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</si>
  <si>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</si>
  <si>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</si>
  <si>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</si>
  <si>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</si>
  <si>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</si>
  <si>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</si>
  <si>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</si>
  <si>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</si>
  <si>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</si>
  <si>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</si>
  <si>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</si>
  <si>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</si>
  <si>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</si>
  <si>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</si>
  <si>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</si>
  <si>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</si>
  <si>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</si>
  <si>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</si>
  <si>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</si>
  <si>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</si>
  <si>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</si>
  <si>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</si>
  <si>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</si>
  <si>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</si>
  <si>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</si>
  <si>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</si>
  <si>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</si>
  <si>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</si>
  <si>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</si>
  <si>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</si>
  <si>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</si>
  <si>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</si>
  <si>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</si>
  <si>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</si>
  <si>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</si>
  <si>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</si>
  <si>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</si>
  <si>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</si>
  <si>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</si>
  <si>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</si>
  <si>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</si>
  <si>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</si>
  <si>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</si>
  <si>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</si>
  <si>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</si>
  <si>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</si>
  <si>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</si>
  <si>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</si>
  <si>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</si>
  <si>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</si>
  <si>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</si>
  <si>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</si>
  <si>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</si>
  <si>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</si>
  <si>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</si>
  <si>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</si>
  <si>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</si>
  <si>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</si>
  <si>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</si>
  <si>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</si>
  <si>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</si>
  <si>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</si>
  <si>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</si>
  <si>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</si>
  <si>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</si>
  <si>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</si>
  <si>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</si>
  <si>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</si>
  <si>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</si>
  <si>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</si>
  <si>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</si>
  <si>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</si>
  <si>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</si>
  <si>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</si>
  <si>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</si>
  <si>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</si>
  <si>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</si>
  <si>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</si>
  <si>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</si>
  <si>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</si>
  <si>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</si>
  <si>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</si>
  <si>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</si>
  <si>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</si>
  <si>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</si>
  <si>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</si>
  <si>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</si>
  <si>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</si>
  <si>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</si>
  <si>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</si>
  <si>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</si>
  <si>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</si>
  <si>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</si>
  <si>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</si>
  <si>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</si>
  <si>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</si>
  <si>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</si>
  <si>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</si>
  <si>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</si>
  <si>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</si>
  <si>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</si>
  <si>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</si>
  <si>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</si>
  <si>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</si>
  <si>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</si>
  <si>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</si>
  <si>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</si>
  <si>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</si>
  <si>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</si>
  <si>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</si>
  <si>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</si>
  <si>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</si>
  <si>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</si>
  <si>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</si>
  <si>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</si>
  <si>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</si>
  <si>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</si>
  <si>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</si>
  <si>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</si>
  <si>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</si>
  <si>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</si>
  <si>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</si>
  <si>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</si>
  <si>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</si>
  <si>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</si>
  <si>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</si>
  <si>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</si>
  <si>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</si>
  <si>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</si>
  <si>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</si>
  <si>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</si>
  <si>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</si>
  <si>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</si>
  <si>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</si>
  <si>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</si>
  <si>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</si>
  <si>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</si>
  <si>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</si>
  <si>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</si>
  <si>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</si>
  <si>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</si>
  <si>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</si>
  <si>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</si>
  <si>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</si>
  <si>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</si>
  <si>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</si>
  <si>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</si>
  <si>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</si>
  <si>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</si>
  <si>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</si>
  <si>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</si>
  <si>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</si>
  <si>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</si>
  <si>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</si>
  <si>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</si>
  <si>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</si>
  <si>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</si>
  <si>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</si>
  <si>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</si>
  <si>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</si>
  <si>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</si>
  <si>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</si>
  <si>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</si>
  <si>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</si>
  <si>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</si>
  <si>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</si>
  <si>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</si>
  <si>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</si>
  <si>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</si>
  <si>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</si>
  <si>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</si>
  <si>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</si>
  <si>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</si>
  <si>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</si>
  <si>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</si>
  <si>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</si>
  <si>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</si>
  <si>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</si>
  <si>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</si>
  <si>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</si>
  <si>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</si>
  <si>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</si>
  <si>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</si>
  <si>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</si>
  <si>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</si>
  <si>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</si>
  <si>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</si>
  <si>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</si>
  <si>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</si>
  <si>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</si>
  <si>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</si>
  <si>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</si>
  <si>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</si>
  <si>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</si>
  <si>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</si>
  <si>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</si>
  <si>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</si>
  <si>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</si>
  <si>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</si>
  <si>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</si>
  <si>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</si>
  <si>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</si>
  <si>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</si>
  <si>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</si>
  <si>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</si>
  <si>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</si>
  <si>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</si>
  <si>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</si>
  <si>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</si>
  <si>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</si>
  <si>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</si>
  <si>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</si>
  <si>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</si>
  <si>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</si>
  <si>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</si>
  <si>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</si>
  <si>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</si>
  <si>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</si>
  <si>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</si>
  <si>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</si>
  <si>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</si>
  <si>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</si>
  <si>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</si>
  <si>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</si>
  <si>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</si>
  <si>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</si>
  <si>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</si>
  <si>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</si>
  <si>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</si>
  <si>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</si>
  <si>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</si>
  <si>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</si>
  <si>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</si>
  <si>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</si>
  <si>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</si>
  <si>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</si>
  <si>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</si>
  <si>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</si>
  <si>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</si>
  <si>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</si>
  <si>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</si>
  <si>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</si>
  <si>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</si>
  <si>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</si>
  <si>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</si>
  <si>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</si>
  <si>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</si>
  <si>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</si>
  <si>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</si>
  <si>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</si>
  <si>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</si>
  <si>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</si>
  <si>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</si>
  <si>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</si>
  <si>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</si>
  <si>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</si>
  <si>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</si>
  <si>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</si>
  <si>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</si>
  <si>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</si>
  <si>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</si>
  <si>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</si>
  <si>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</si>
  <si>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</si>
  <si>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</si>
  <si>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</si>
  <si>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</si>
  <si>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</si>
  <si>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</si>
  <si>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</si>
  <si>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</si>
  <si>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</si>
  <si>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</si>
  <si>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</si>
  <si>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</si>
  <si>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</si>
  <si>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</si>
  <si>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</si>
  <si>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</si>
  <si>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</si>
  <si>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</si>
  <si>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</si>
  <si>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</si>
  <si>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</si>
  <si>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</si>
  <si>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</si>
  <si>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</si>
  <si>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</si>
  <si>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</si>
  <si>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</si>
  <si>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</si>
  <si>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</si>
  <si>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</si>
  <si>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</si>
  <si>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</si>
  <si>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</si>
  <si>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</si>
  <si>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</si>
  <si>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</si>
  <si>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</si>
  <si>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</si>
  <si>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</si>
  <si>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</si>
  <si>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</si>
  <si>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</si>
  <si>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</si>
  <si>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</si>
  <si>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</si>
  <si>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</si>
  <si>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</si>
  <si>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</si>
  <si>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</si>
  <si>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</si>
  <si>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</si>
  <si>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</si>
  <si>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</si>
  <si>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</si>
  <si>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</si>
  <si>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</si>
  <si>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</si>
  <si>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</si>
  <si>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</si>
  <si>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</si>
  <si>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</si>
  <si>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</si>
  <si>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</si>
  <si>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</si>
  <si>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</si>
  <si>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</si>
  <si>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</si>
  <si>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</si>
  <si>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</si>
  <si>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</si>
  <si>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</si>
  <si>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</si>
  <si>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</si>
  <si>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</si>
  <si>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</si>
  <si>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</si>
  <si>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</si>
  <si>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</si>
  <si>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</si>
  <si>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</si>
  <si>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</si>
  <si>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</si>
  <si>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</si>
  <si>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</si>
  <si>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</si>
  <si>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</si>
  <si>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</si>
  <si>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</si>
  <si>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</si>
  <si>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</si>
  <si>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</si>
  <si>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</si>
  <si>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</si>
  <si>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</si>
  <si>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</si>
  <si>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</si>
  <si>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</si>
  <si>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</si>
  <si>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</si>
  <si>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</si>
  <si>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</si>
  <si>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</si>
  <si>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</si>
  <si>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</si>
  <si>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</si>
  <si>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</si>
  <si>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</si>
  <si>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</si>
  <si>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</si>
  <si>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</si>
  <si>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</si>
  <si>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</si>
  <si>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</si>
  <si>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</si>
  <si>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</si>
  <si>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</si>
  <si>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</si>
  <si>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</si>
  <si>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</si>
  <si>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</si>
  <si>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</si>
  <si>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</si>
  <si>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</si>
  <si>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</si>
  <si>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</si>
  <si>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</si>
  <si>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</si>
  <si>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</si>
  <si>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</si>
  <si>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</si>
  <si>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</si>
  <si>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</si>
  <si>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</si>
  <si>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</si>
  <si>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</si>
  <si>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</si>
  <si>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</si>
  <si>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</si>
  <si>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</si>
  <si>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</si>
  <si>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</si>
  <si>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</si>
  <si>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</si>
  <si>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</si>
  <si>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</si>
  <si>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</si>
  <si>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</si>
  <si>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</si>
  <si>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</si>
  <si>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</si>
  <si>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</si>
  <si>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</si>
  <si>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</si>
  <si>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</si>
  <si>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</si>
  <si>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</si>
  <si>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</si>
  <si>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</si>
  <si>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</si>
  <si>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</si>
  <si>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</si>
  <si>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</si>
  <si>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</si>
  <si>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</si>
  <si>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</si>
  <si>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</si>
  <si>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</si>
  <si>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</si>
  <si>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</si>
  <si>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</si>
  <si>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</si>
  <si>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</si>
  <si>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</si>
  <si>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</si>
  <si>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</si>
  <si>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</si>
  <si>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</si>
  <si>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</si>
  <si>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</si>
  <si>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</si>
  <si>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</si>
  <si>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</si>
  <si>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</si>
  <si>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</si>
  <si>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</si>
  <si>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</si>
  <si>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</si>
  <si>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</si>
  <si>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</si>
  <si>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</si>
  <si>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</si>
  <si>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</si>
  <si>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</si>
  <si>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</si>
  <si>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</si>
  <si>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</si>
  <si>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</si>
  <si>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</si>
  <si>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</si>
  <si>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</si>
  <si>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</si>
  <si>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</si>
  <si>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</si>
  <si>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</si>
  <si>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</si>
  <si>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</si>
  <si>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</si>
  <si>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</si>
  <si>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</si>
  <si>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</si>
  <si>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</si>
  <si>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</si>
  <si>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</si>
  <si>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</si>
  <si>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</si>
  <si>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</si>
  <si>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</si>
  <si>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</si>
  <si>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</si>
  <si>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</si>
  <si>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</si>
  <si>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</si>
  <si>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</si>
  <si>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</si>
  <si>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</si>
  <si>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</si>
  <si>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</si>
  <si>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</si>
  <si>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</si>
  <si>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</si>
  <si>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</si>
  <si>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</si>
  <si>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</si>
  <si>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</si>
  <si>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</si>
  <si>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</si>
  <si>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</si>
  <si>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</si>
  <si>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</si>
  <si>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</si>
  <si>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</si>
  <si>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</si>
  <si>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</si>
  <si>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</si>
  <si>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</si>
  <si>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</si>
  <si>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</si>
  <si>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</si>
  <si>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</si>
  <si>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</si>
  <si>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</si>
  <si>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</si>
  <si>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</si>
  <si>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</si>
  <si>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</si>
  <si>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</si>
  <si>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</si>
  <si>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</si>
  <si>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</si>
  <si>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</si>
  <si>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</si>
  <si>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</si>
  <si>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</si>
  <si>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</si>
  <si>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</si>
  <si>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</si>
  <si>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</si>
  <si>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</si>
  <si>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</si>
  <si>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</si>
  <si>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</si>
  <si>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</si>
  <si>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</si>
  <si>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</si>
  <si>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</si>
  <si>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</si>
  <si>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</si>
  <si>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</si>
  <si>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</si>
  <si>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</si>
  <si>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</si>
  <si>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</si>
  <si>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</si>
  <si>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</si>
  <si>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</si>
  <si>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</si>
  <si>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</si>
  <si>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</si>
  <si>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</si>
  <si>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</si>
  <si>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</si>
  <si>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</si>
  <si>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</si>
  <si>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</si>
  <si>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</si>
  <si>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</si>
  <si>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</si>
  <si>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</si>
  <si>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</si>
  <si>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</si>
  <si>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</si>
  <si>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</si>
  <si>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</si>
  <si>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</si>
  <si>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</si>
  <si>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</si>
  <si>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</si>
  <si>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</si>
  <si>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</si>
  <si>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</si>
  <si>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</si>
  <si>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</si>
  <si>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</si>
  <si>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</si>
  <si>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</si>
  <si>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</si>
  <si>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</si>
  <si>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</si>
  <si>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</si>
  <si>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</si>
  <si>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</si>
  <si>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</si>
  <si>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</si>
  <si>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</si>
  <si>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</si>
  <si>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</si>
  <si>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</si>
  <si>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</si>
  <si>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</si>
  <si>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</si>
  <si>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</si>
  <si>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</si>
  <si>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</si>
  <si>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</si>
  <si>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</si>
  <si>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</si>
  <si>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</si>
  <si>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</si>
  <si>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</si>
  <si>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</si>
  <si>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</si>
  <si>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</si>
  <si>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</si>
  <si>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</si>
  <si>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</si>
  <si>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</si>
  <si>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</si>
  <si>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</si>
  <si>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</si>
  <si>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</si>
  <si>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</si>
  <si>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</si>
  <si>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</si>
  <si>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</si>
  <si>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</si>
  <si>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</si>
  <si>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</si>
  <si>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</si>
  <si>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</si>
  <si>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</si>
  <si>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</si>
  <si>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</si>
  <si>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</si>
  <si>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</si>
  <si>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</si>
  <si>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</si>
  <si>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</si>
  <si>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</si>
  <si>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</si>
  <si>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</si>
  <si>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</si>
  <si>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</si>
  <si>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</si>
  <si>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</si>
  <si>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</si>
  <si>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</si>
  <si>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</si>
  <si>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</si>
  <si>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</si>
  <si>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</si>
  <si>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</si>
  <si>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</si>
  <si>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</si>
  <si>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</si>
  <si>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</si>
  <si>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</si>
  <si>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</si>
  <si>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</si>
  <si>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</si>
  <si>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</si>
  <si>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</si>
  <si>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</si>
  <si>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</si>
  <si>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</si>
  <si>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</si>
  <si>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</si>
  <si>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</si>
  <si>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</si>
  <si>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</si>
  <si>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</si>
  <si>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</si>
  <si>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</si>
  <si>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</si>
  <si>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</si>
  <si>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</si>
  <si>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</si>
  <si>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</si>
  <si>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</si>
  <si>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</si>
  <si>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</si>
  <si>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</si>
  <si>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</si>
  <si>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</si>
  <si>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</si>
  <si>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</si>
  <si>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</si>
  <si>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</si>
  <si>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</si>
  <si>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</si>
  <si>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</si>
  <si>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</si>
  <si>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</si>
  <si>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</si>
  <si>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</si>
  <si>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</si>
  <si>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</si>
  <si>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</si>
  <si>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</si>
  <si>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</si>
  <si>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</si>
  <si>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</si>
  <si>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</si>
  <si>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</si>
  <si>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</si>
  <si>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</si>
  <si>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</si>
  <si>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</si>
  <si>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</si>
  <si>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</si>
  <si>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</si>
  <si>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</si>
  <si>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</si>
  <si>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</si>
  <si>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</si>
  <si>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</si>
  <si>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</si>
  <si>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</si>
  <si>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</si>
  <si>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</si>
  <si>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</si>
  <si>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</si>
  <si>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</si>
  <si>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</si>
  <si>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</si>
  <si>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</si>
  <si>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</si>
  <si>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</si>
  <si>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</si>
  <si>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</si>
  <si>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</si>
  <si>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</si>
  <si>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</si>
  <si>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</si>
  <si>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</si>
  <si>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</si>
  <si>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</si>
  <si>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</si>
  <si>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</si>
  <si>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</si>
  <si>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</si>
  <si>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</si>
  <si>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</si>
  <si>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</si>
  <si>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</si>
  <si>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</si>
  <si>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</si>
  <si>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</si>
  <si>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</si>
  <si>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</si>
  <si>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</si>
  <si>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</si>
  <si>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</si>
  <si>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</si>
  <si>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</si>
  <si>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</si>
  <si>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</si>
  <si>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</si>
  <si>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</si>
  <si>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</si>
  <si>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</si>
  <si>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</si>
  <si>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</si>
  <si>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</si>
  <si>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</si>
  <si>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</si>
  <si>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</si>
  <si>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</si>
  <si>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</si>
  <si>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</si>
  <si>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</si>
  <si>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</si>
  <si>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</si>
  <si>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</si>
  <si>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</si>
  <si>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</si>
  <si>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</si>
  <si>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</si>
  <si>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</si>
  <si>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</si>
  <si>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</si>
  <si>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</si>
  <si>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</si>
  <si>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</si>
  <si>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</si>
  <si>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</si>
  <si>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</si>
  <si>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</si>
  <si>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</si>
  <si>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</si>
  <si>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</si>
  <si>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</si>
  <si>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</si>
  <si>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</si>
  <si>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</si>
  <si>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</si>
  <si>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</si>
  <si>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</si>
  <si>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</si>
  <si>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</si>
  <si>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</si>
  <si>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</si>
  <si>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</si>
  <si>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</si>
  <si>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</si>
  <si>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</si>
  <si>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</si>
  <si>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</si>
  <si>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</si>
  <si>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</si>
  <si>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</si>
  <si>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</si>
  <si>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</si>
  <si>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</si>
  <si>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</si>
  <si>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</si>
  <si>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</si>
  <si>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</si>
  <si>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</si>
  <si>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</si>
  <si>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</si>
  <si>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</si>
  <si>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</si>
  <si>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</si>
  <si>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</si>
  <si>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</si>
  <si>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</si>
  <si>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</si>
  <si>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</si>
  <si>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</si>
  <si>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</si>
  <si>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</si>
  <si>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</si>
  <si>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</si>
  <si>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</si>
  <si>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</si>
  <si>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</si>
  <si>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</si>
  <si>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</si>
  <si>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</si>
  <si>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</si>
  <si>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</si>
  <si>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</si>
  <si>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</si>
  <si>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</si>
  <si>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</si>
  <si>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</si>
  <si>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</si>
  <si>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</si>
  <si>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</si>
  <si>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</si>
  <si>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</si>
  <si>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</si>
  <si>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</si>
  <si>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</si>
  <si>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</si>
  <si>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</si>
  <si>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</si>
  <si>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</si>
  <si>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</si>
  <si>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</si>
  <si>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</si>
  <si>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</si>
  <si>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</si>
  <si>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</si>
  <si>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</si>
  <si>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</si>
  <si>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</si>
  <si>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</si>
  <si>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</si>
  <si>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</si>
  <si>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</si>
  <si>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</si>
  <si>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</si>
  <si>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</si>
  <si>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</si>
  <si>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</si>
  <si>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</si>
  <si>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</si>
  <si>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</si>
  <si>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</si>
  <si>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</si>
  <si>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</si>
  <si>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</si>
  <si>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</si>
  <si>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</si>
  <si>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</si>
  <si>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</si>
  <si>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</si>
  <si>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</si>
  <si>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</si>
  <si>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</si>
  <si>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</si>
  <si>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</si>
  <si>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</si>
  <si>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</si>
  <si>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</si>
  <si>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</si>
  <si>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</si>
  <si>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</si>
  <si>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</si>
  <si>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</si>
  <si>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</si>
  <si>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</si>
  <si>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</si>
  <si>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</si>
  <si>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</si>
  <si>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</si>
  <si>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</si>
  <si>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</si>
  <si>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</si>
  <si>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</si>
  <si>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</si>
  <si>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</si>
  <si>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</si>
  <si>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</si>
  <si>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</si>
  <si>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</si>
  <si>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</si>
  <si>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</si>
  <si>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</si>
  <si>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</si>
  <si>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</si>
  <si>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</si>
  <si>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</si>
  <si>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</si>
  <si>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</si>
  <si>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</si>
  <si>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</si>
  <si>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</si>
  <si>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</si>
  <si>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</si>
  <si>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</si>
  <si>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</si>
  <si>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</si>
  <si>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</si>
  <si>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</si>
  <si>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</si>
  <si>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</si>
  <si>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</si>
  <si>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</si>
  <si>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</si>
  <si>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</si>
  <si>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</si>
  <si>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</si>
  <si>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</si>
  <si>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</si>
  <si>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</si>
  <si>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</si>
  <si>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</si>
  <si>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</si>
  <si>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</si>
  <si>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</si>
  <si>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</si>
  <si>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</si>
  <si>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</si>
  <si>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</si>
  <si>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</si>
  <si>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</si>
  <si>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</si>
  <si>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</si>
  <si>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</si>
  <si>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</si>
  <si>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</si>
  <si>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</si>
  <si>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</si>
  <si>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</si>
  <si>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</si>
  <si>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</si>
  <si>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</si>
  <si>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</si>
  <si>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</si>
  <si>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</si>
  <si>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</si>
  <si>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</si>
  <si>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</si>
  <si>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</si>
  <si>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</si>
  <si>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</si>
  <si>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</si>
  <si>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</si>
  <si>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</si>
  <si>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</si>
  <si>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</si>
  <si>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</si>
  <si>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</si>
  <si>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</si>
  <si>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</si>
  <si>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</si>
  <si>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</si>
  <si>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</si>
  <si>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</si>
  <si>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</si>
  <si>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</si>
  <si>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</si>
  <si>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</si>
  <si>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</si>
  <si>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</si>
  <si>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</si>
  <si>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</si>
  <si>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</si>
  <si>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</si>
  <si>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</si>
  <si>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</si>
  <si>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</si>
  <si>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</si>
  <si>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</si>
  <si>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</si>
  <si>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</si>
  <si>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</si>
  <si>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</si>
  <si>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</si>
  <si>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</si>
  <si>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</si>
  <si>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</si>
  <si>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</si>
  <si>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</si>
  <si>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</si>
  <si>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</si>
  <si>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</si>
  <si>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</si>
  <si>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</si>
  <si>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</si>
  <si>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</si>
  <si>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</si>
  <si>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</si>
  <si>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</si>
  <si>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</si>
  <si>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</si>
  <si>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</si>
  <si>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</si>
  <si>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</si>
  <si>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</si>
  <si>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</si>
  <si>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</si>
  <si>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</si>
  <si>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</si>
  <si>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</si>
  <si>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</si>
  <si>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</si>
  <si>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</si>
  <si>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</si>
  <si>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</si>
  <si>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</si>
  <si>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</si>
  <si>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</si>
  <si>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</si>
  <si>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</si>
  <si>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</si>
  <si>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</si>
  <si>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</si>
  <si>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</si>
  <si>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</si>
  <si>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</si>
  <si>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</si>
  <si>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</si>
  <si>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</si>
  <si>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</si>
  <si>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</si>
  <si>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</si>
  <si>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</si>
  <si>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</si>
  <si>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</si>
  <si>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</si>
  <si>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</si>
  <si>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</si>
  <si>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</si>
  <si>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</si>
  <si>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</si>
  <si>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</si>
  <si>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</si>
  <si>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</si>
  <si>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</si>
  <si>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</si>
  <si>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</si>
  <si>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</si>
  <si>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</si>
  <si>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</si>
  <si>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</si>
  <si>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</si>
  <si>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</si>
  <si>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</si>
  <si>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</si>
  <si>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</si>
  <si>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</si>
  <si>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</si>
  <si>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</si>
  <si>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</si>
  <si>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</si>
  <si>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</si>
  <si>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</si>
  <si>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</si>
  <si>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</si>
  <si>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</si>
  <si>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</si>
  <si>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</si>
  <si>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</si>
  <si>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</si>
  <si>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</si>
  <si>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</si>
  <si>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</si>
  <si>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</si>
  <si>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</si>
  <si>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</si>
  <si>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</si>
  <si>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</si>
  <si>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</si>
  <si>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</si>
  <si>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</si>
  <si>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</si>
  <si>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</si>
  <si>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</si>
  <si>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</si>
  <si>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</si>
  <si>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</si>
  <si>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</si>
  <si>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</si>
  <si>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</si>
  <si>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</si>
  <si>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</si>
  <si>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</si>
  <si>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</si>
  <si>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</si>
  <si>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</si>
  <si>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</si>
  <si>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</si>
  <si>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</si>
  <si>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</si>
  <si>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</si>
  <si>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</si>
  <si>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</si>
  <si>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</si>
  <si>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</si>
  <si>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</si>
  <si>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</si>
  <si>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</si>
  <si>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</si>
  <si>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</si>
  <si>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</si>
  <si>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</si>
  <si>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</si>
  <si>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</si>
  <si>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</si>
  <si>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</si>
  <si>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</si>
  <si>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</si>
  <si>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</si>
  <si>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</si>
  <si>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</si>
  <si>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</si>
  <si>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</si>
  <si>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</si>
  <si>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</si>
  <si>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</si>
  <si>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</si>
  <si>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</si>
  <si>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</si>
  <si>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</si>
  <si>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</si>
  <si>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</si>
  <si>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</si>
  <si>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</si>
  <si>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</si>
  <si>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</si>
  <si>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</si>
  <si>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</si>
  <si>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</si>
  <si>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</si>
  <si>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</si>
  <si>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</si>
  <si>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</si>
  <si>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</si>
  <si>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</si>
  <si>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</si>
  <si>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</si>
  <si>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</si>
  <si>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</si>
  <si>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</si>
  <si>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</si>
  <si>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</si>
  <si>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</si>
  <si>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</si>
  <si>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</si>
  <si>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</si>
  <si>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</si>
  <si>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</si>
  <si>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</si>
  <si>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</si>
  <si>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</si>
  <si>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</si>
  <si>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</si>
  <si>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</si>
  <si>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</si>
  <si>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</si>
  <si>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</si>
  <si>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</si>
  <si>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</si>
  <si>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</si>
  <si>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</si>
  <si>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</si>
  <si>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</si>
  <si>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</si>
  <si>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</si>
  <si>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</si>
  <si>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</si>
  <si>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</si>
  <si>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</si>
  <si>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</si>
  <si>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</si>
  <si>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</si>
  <si>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</si>
  <si>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</si>
  <si>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</si>
  <si>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</si>
  <si>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</si>
  <si>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</si>
  <si>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</si>
  <si>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</si>
  <si>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</si>
  <si>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</si>
  <si>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</si>
  <si>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</si>
  <si>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</si>
  <si>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</si>
  <si>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</si>
  <si>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</si>
  <si>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</si>
  <si>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</si>
  <si>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</si>
  <si>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</si>
  <si>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</si>
  <si>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</si>
  <si>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</si>
  <si>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</si>
  <si>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</si>
  <si>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</si>
  <si>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</si>
  <si>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</si>
  <si>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</si>
  <si>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</si>
  <si>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</si>
  <si>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</si>
  <si>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</si>
  <si>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</si>
  <si>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</si>
  <si>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</si>
  <si>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</si>
  <si>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</si>
  <si>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</si>
  <si>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</si>
  <si>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</si>
  <si>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</si>
  <si>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</si>
  <si>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</si>
  <si>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</si>
  <si>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</si>
  <si>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</si>
  <si>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</si>
  <si>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</si>
  <si>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</si>
  <si>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</si>
  <si>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</si>
  <si>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</si>
  <si>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</si>
  <si>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</si>
  <si>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</si>
  <si>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</si>
  <si>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</si>
  <si>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</si>
  <si>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</si>
  <si>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</si>
  <si>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</si>
  <si>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</si>
  <si>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</si>
  <si>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</si>
  <si>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</si>
  <si>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</si>
  <si>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</si>
  <si>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</si>
  <si>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</si>
  <si>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</si>
  <si>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</si>
  <si>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</si>
  <si>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</si>
  <si>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</si>
  <si>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</si>
  <si>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</si>
  <si>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</si>
  <si>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</si>
  <si>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</si>
  <si>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</si>
  <si>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</si>
  <si>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</si>
  <si>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</si>
  <si>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</si>
  <si>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</si>
  <si>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</si>
  <si>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</si>
  <si>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</si>
  <si>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</si>
  <si>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</si>
  <si>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</si>
  <si>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</si>
  <si>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</si>
  <si>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</si>
  <si>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</si>
  <si>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</si>
  <si>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</si>
  <si>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</si>
  <si>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</si>
  <si>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</si>
  <si>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</si>
  <si>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</si>
  <si>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</si>
  <si>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</si>
  <si>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</si>
  <si>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</si>
  <si>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</si>
  <si>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</si>
  <si>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</si>
  <si>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</si>
  <si>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</si>
  <si>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</si>
  <si>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</si>
  <si>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</si>
  <si>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</si>
  <si>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</si>
  <si>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</si>
  <si>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</si>
  <si>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</si>
  <si>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</si>
  <si>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</si>
  <si>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</si>
  <si>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</si>
  <si>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</si>
  <si>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</si>
  <si>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</si>
  <si>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</si>
  <si>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</si>
  <si>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</si>
  <si>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</si>
  <si>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</si>
  <si>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</si>
  <si>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</si>
  <si>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</si>
  <si>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</si>
  <si>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</si>
  <si>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</si>
  <si>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</si>
  <si>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</si>
  <si>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</si>
  <si>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</si>
  <si>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</si>
  <si>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</si>
  <si>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</si>
  <si>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</si>
  <si>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</si>
  <si>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</si>
  <si>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</si>
  <si>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</si>
  <si>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</si>
  <si>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</si>
  <si>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</si>
  <si>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</si>
  <si>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</si>
  <si>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</si>
  <si>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</si>
  <si>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</si>
  <si>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</si>
  <si>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</si>
  <si>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</si>
  <si>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</si>
  <si>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</si>
  <si>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</si>
  <si>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</si>
  <si>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</si>
  <si>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</si>
  <si>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</si>
  <si>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</si>
  <si>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</si>
  <si>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</si>
  <si>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</si>
  <si>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</si>
  <si>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</si>
  <si>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</si>
  <si>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</si>
  <si>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</si>
  <si>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</si>
  <si>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</si>
  <si>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</si>
  <si>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</si>
  <si>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</si>
  <si>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</si>
  <si>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</si>
  <si>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</si>
  <si>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</si>
  <si>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</si>
  <si>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</si>
  <si>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</si>
  <si>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</si>
  <si>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</si>
  <si>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</si>
  <si>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</si>
  <si>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</si>
  <si>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</si>
  <si>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</si>
  <si>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</si>
  <si>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</si>
  <si>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</si>
  <si>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</si>
  <si>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</si>
  <si>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</si>
  <si>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</si>
  <si>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</si>
  <si>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</si>
  <si>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</si>
  <si>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</si>
  <si>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</si>
  <si>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</si>
  <si>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</si>
  <si>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</si>
  <si>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</si>
  <si>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</si>
  <si>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</si>
  <si>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</si>
  <si>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</si>
  <si>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</si>
  <si>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</si>
  <si>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</si>
  <si>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</si>
  <si>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</si>
  <si>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</si>
  <si>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</si>
  <si>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</si>
  <si>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</si>
  <si>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</si>
  <si>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</si>
  <si>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</si>
  <si>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</si>
  <si>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</si>
  <si>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</si>
  <si>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</si>
  <si>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</si>
  <si>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</si>
  <si>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</si>
  <si>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</si>
  <si>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</si>
  <si>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</si>
  <si>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</si>
  <si>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</si>
  <si>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</si>
  <si>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</si>
  <si>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</si>
  <si>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</si>
  <si>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</si>
  <si>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</si>
  <si>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</si>
  <si>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</si>
  <si>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</si>
  <si>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</si>
  <si>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</si>
  <si>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</si>
  <si>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</si>
  <si>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</si>
  <si>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</si>
  <si>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</si>
  <si>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</si>
  <si>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</si>
  <si>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</si>
  <si>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</si>
  <si>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</si>
  <si>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</si>
  <si>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</si>
  <si>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</si>
  <si>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</si>
  <si>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</si>
  <si>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</si>
  <si>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</si>
  <si>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</si>
  <si>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</si>
  <si>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</si>
  <si>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</si>
  <si>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</si>
  <si>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</si>
  <si>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</si>
  <si>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</si>
  <si>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</si>
  <si>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</si>
  <si>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</si>
  <si>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</si>
  <si>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</si>
  <si>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</si>
  <si>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</si>
  <si>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</si>
  <si>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</si>
  <si>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</si>
  <si>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</si>
  <si>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</si>
  <si>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</si>
  <si>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</si>
  <si>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</si>
  <si>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</si>
  <si>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</si>
  <si>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</si>
  <si>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</si>
  <si>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</si>
  <si>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</si>
  <si>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</si>
  <si>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</si>
  <si>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</si>
  <si>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</si>
  <si>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</si>
  <si>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</si>
  <si>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</si>
  <si>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</si>
  <si>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</si>
  <si>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</si>
  <si>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</si>
  <si>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</si>
  <si>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</si>
  <si>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</si>
  <si>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</si>
  <si>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</si>
  <si>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</si>
  <si>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</si>
  <si>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</si>
  <si>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</si>
  <si>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</si>
  <si>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</si>
  <si>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</si>
  <si>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</si>
  <si>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</si>
  <si>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</si>
  <si>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</si>
  <si>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</si>
  <si>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</si>
  <si>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</si>
  <si>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</si>
  <si>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</si>
  <si>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</si>
  <si>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</si>
  <si>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</si>
  <si>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</si>
  <si>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</si>
  <si>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</si>
  <si>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</si>
  <si>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</si>
  <si>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</si>
  <si>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</si>
  <si>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</si>
  <si>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</si>
  <si>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</si>
  <si>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</si>
  <si>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</si>
  <si>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</si>
  <si>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</si>
  <si>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</si>
  <si>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</si>
  <si>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</si>
  <si>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</si>
  <si>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</si>
  <si>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</si>
  <si>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</si>
  <si>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</si>
  <si>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</si>
  <si>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</si>
  <si>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</si>
  <si>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</si>
  <si>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</si>
  <si>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</si>
  <si>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</si>
  <si>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</si>
  <si>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</si>
  <si>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</si>
  <si>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</si>
  <si>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</si>
  <si>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</si>
  <si>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</si>
  <si>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</si>
  <si>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</si>
  <si>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</si>
  <si>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</si>
  <si>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</si>
  <si>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</si>
  <si>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</si>
  <si>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</si>
  <si>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</si>
  <si>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</si>
  <si>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</si>
  <si>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</si>
  <si>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</si>
  <si>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</si>
  <si>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</si>
  <si>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</si>
  <si>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</si>
  <si>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</si>
  <si>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</si>
  <si>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</si>
  <si>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</si>
  <si>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</si>
  <si>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</si>
  <si>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</si>
  <si>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</si>
  <si>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</si>
  <si>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</si>
  <si>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</si>
  <si>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</si>
  <si>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</si>
  <si>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</si>
  <si>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</si>
  <si>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</si>
  <si>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</si>
  <si>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</si>
  <si>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</si>
  <si>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</si>
  <si>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</si>
  <si>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</si>
  <si>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</si>
  <si>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</si>
  <si>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</si>
  <si>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</si>
  <si>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</si>
  <si>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</si>
  <si>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</si>
  <si>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</si>
  <si>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</si>
  <si>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</si>
  <si>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</si>
  <si>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</si>
  <si>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</si>
  <si>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</si>
  <si>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</si>
  <si>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</si>
  <si>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</si>
  <si>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</si>
  <si>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</si>
  <si>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</si>
  <si>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</si>
  <si>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</si>
  <si>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</si>
  <si>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</si>
  <si>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</si>
  <si>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</si>
  <si>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</si>
  <si>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</si>
  <si>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</si>
  <si>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</si>
  <si>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</si>
  <si>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</si>
  <si>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</si>
  <si>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</si>
  <si>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</si>
  <si>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</si>
  <si>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</si>
  <si>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</si>
  <si>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</si>
  <si>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</si>
  <si>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</si>
  <si>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</si>
  <si>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</si>
  <si>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</si>
  <si>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</si>
  <si>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</si>
  <si>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</si>
  <si>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</si>
  <si>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</si>
  <si>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</si>
  <si>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</si>
  <si>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</si>
  <si>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</si>
  <si>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</si>
  <si>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</si>
  <si>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</si>
  <si>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</si>
  <si>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</si>
  <si>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</si>
  <si>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</si>
  <si>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</si>
  <si>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</si>
  <si>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</si>
  <si>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</si>
  <si>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</si>
  <si>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</si>
  <si>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</si>
  <si>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</si>
  <si>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</si>
  <si>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</si>
  <si>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</si>
  <si>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</si>
  <si>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</si>
  <si>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</si>
  <si>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</si>
  <si>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</si>
  <si>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</si>
  <si>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</si>
  <si>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</si>
  <si>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</si>
  <si>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</si>
  <si>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</si>
  <si>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</si>
  <si>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</si>
  <si>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</si>
  <si>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</si>
  <si>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</si>
  <si>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</si>
  <si>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</si>
  <si>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</si>
  <si>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</si>
  <si>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</si>
  <si>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</si>
  <si>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</si>
  <si>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</si>
  <si>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</si>
  <si>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</si>
  <si>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</si>
  <si>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</si>
  <si>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</si>
  <si>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</si>
  <si>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</si>
  <si>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</si>
  <si>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</si>
  <si>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</si>
  <si>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</si>
  <si>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</si>
  <si>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</si>
  <si>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</si>
  <si>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</si>
  <si>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</si>
  <si>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</si>
  <si>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</si>
  <si>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</si>
  <si>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</si>
  <si>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</si>
  <si>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</si>
  <si>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</si>
  <si>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</si>
  <si>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</si>
  <si>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</si>
  <si>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</si>
  <si>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</si>
  <si>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</si>
  <si>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</si>
  <si>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</si>
  <si>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</si>
  <si>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</si>
  <si>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</si>
  <si>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</si>
  <si>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</si>
  <si>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</si>
  <si>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</si>
  <si>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</si>
  <si>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</si>
  <si>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</si>
  <si>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</si>
  <si>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</si>
  <si>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</si>
  <si>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</si>
  <si>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</si>
  <si>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</si>
  <si>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</si>
  <si>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</si>
  <si>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</si>
  <si>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</si>
  <si>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</si>
  <si>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</si>
  <si>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</si>
  <si>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</si>
  <si>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</si>
  <si>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</si>
  <si>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</si>
  <si>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</si>
  <si>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</si>
  <si>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</si>
  <si>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</si>
  <si>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</si>
  <si>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</si>
  <si>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</si>
  <si>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</si>
  <si>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</si>
  <si>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</si>
  <si>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</si>
  <si>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</si>
  <si>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</si>
  <si>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</si>
  <si>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</si>
  <si>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</si>
  <si>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</si>
  <si>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</si>
  <si>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</si>
  <si>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</si>
  <si>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</si>
  <si>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</si>
  <si>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</si>
  <si>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</si>
  <si>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</si>
  <si>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</si>
  <si>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</si>
  <si>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</si>
  <si>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</si>
  <si>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</si>
  <si>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</si>
  <si>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</si>
  <si>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</si>
  <si>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</si>
  <si>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</si>
  <si>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</si>
  <si>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</si>
  <si>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</si>
  <si>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</si>
  <si>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</si>
  <si>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</si>
  <si>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</si>
  <si>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</si>
  <si>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</si>
  <si>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</si>
  <si>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</si>
  <si>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</si>
  <si>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</si>
  <si>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</si>
  <si>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</si>
  <si>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</si>
  <si>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</si>
  <si>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</si>
  <si>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</si>
  <si>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</si>
  <si>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</si>
  <si>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</si>
  <si>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</si>
  <si>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</si>
  <si>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</si>
  <si>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</si>
  <si>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</si>
  <si>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</si>
  <si>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</si>
  <si>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</si>
  <si>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</si>
  <si>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</si>
  <si>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</si>
  <si>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</si>
  <si>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</si>
  <si>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</si>
  <si>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</si>
  <si>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</si>
  <si>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</si>
  <si>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</si>
  <si>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</si>
  <si>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</si>
  <si>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</si>
  <si>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</si>
  <si>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</si>
  <si>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</si>
  <si>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</si>
  <si>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</si>
  <si>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</si>
  <si>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</si>
  <si>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</si>
  <si>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</si>
  <si>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</si>
  <si>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</si>
  <si>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</si>
  <si>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</si>
  <si>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</si>
  <si>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</si>
  <si>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</si>
  <si>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</si>
  <si>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</si>
  <si>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</si>
  <si>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</si>
  <si>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</si>
  <si>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</si>
  <si>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</si>
  <si>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</si>
  <si>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</si>
  <si>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</si>
  <si>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</si>
  <si>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</si>
  <si>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</si>
  <si>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</si>
  <si>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</si>
  <si>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</si>
  <si>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</si>
  <si>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</si>
  <si>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</si>
  <si>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</si>
  <si>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</si>
  <si>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</si>
  <si>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</si>
  <si>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</si>
  <si>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</si>
  <si>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</si>
  <si>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</si>
  <si>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</si>
  <si>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</si>
  <si>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</si>
  <si>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</si>
  <si>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</si>
  <si>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</si>
  <si>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</si>
  <si>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</si>
  <si>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</si>
  <si>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</si>
  <si>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</si>
  <si>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</si>
  <si>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</si>
  <si>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</si>
  <si>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</si>
  <si>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</si>
  <si>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</si>
  <si>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</si>
  <si>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</si>
  <si>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</si>
  <si>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</si>
  <si>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</si>
  <si>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</si>
  <si>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</si>
  <si>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</si>
  <si>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</si>
  <si>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</si>
  <si>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</si>
  <si>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</si>
  <si>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</si>
  <si>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</si>
  <si>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</si>
  <si>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</si>
  <si>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</si>
  <si>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</si>
  <si>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</si>
  <si>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</si>
  <si>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</si>
  <si>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</si>
  <si>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</si>
  <si>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</si>
  <si>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</si>
  <si>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</si>
  <si>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</si>
  <si>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</si>
  <si>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</si>
  <si>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</si>
  <si>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</si>
  <si>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</si>
  <si>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</si>
  <si>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</si>
  <si>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</si>
  <si>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</si>
  <si>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</si>
  <si>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</si>
  <si>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</si>
  <si>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</si>
  <si>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</si>
  <si>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</si>
  <si>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</si>
  <si>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</si>
  <si>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</si>
  <si>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</si>
  <si>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</si>
  <si>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</si>
  <si>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</si>
  <si>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</si>
  <si>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</si>
  <si>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</si>
  <si>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</si>
  <si>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</si>
  <si>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</si>
  <si>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</si>
  <si>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</si>
  <si>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</si>
  <si>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</si>
  <si>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</si>
  <si>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</si>
  <si>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</si>
  <si>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</si>
  <si>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</si>
  <si>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</si>
  <si>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</si>
  <si>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</si>
  <si>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</si>
  <si>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</si>
  <si>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</si>
  <si>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</si>
  <si>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</si>
  <si>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</si>
  <si>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</si>
  <si>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</si>
  <si>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</si>
  <si>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</si>
  <si>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</si>
  <si>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</si>
  <si>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</si>
  <si>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</si>
  <si>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</si>
  <si>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</si>
  <si>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</si>
  <si>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</si>
  <si>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</si>
  <si>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</si>
  <si>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</si>
  <si>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</si>
  <si>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</si>
  <si>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</si>
  <si>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</si>
  <si>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</si>
  <si>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</si>
  <si>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</si>
  <si>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</si>
  <si>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</si>
  <si>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</si>
  <si>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</si>
  <si>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</si>
  <si>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</si>
  <si>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</si>
  <si>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</si>
  <si>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</si>
  <si>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</si>
  <si>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</si>
  <si>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</si>
  <si>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</si>
  <si>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</si>
  <si>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</si>
  <si>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</si>
  <si>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</si>
  <si>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</si>
  <si>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</si>
  <si>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</si>
  <si>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</si>
  <si>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</si>
  <si>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</si>
  <si>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</si>
  <si>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</si>
  <si>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</si>
  <si>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</si>
  <si>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</si>
  <si>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</si>
  <si>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</si>
  <si>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</si>
  <si>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</si>
  <si>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</si>
  <si>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</si>
  <si>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</si>
  <si>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</si>
  <si>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</si>
  <si>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</si>
  <si>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</si>
  <si>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</si>
  <si>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</si>
  <si>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</si>
  <si>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</si>
  <si>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</si>
  <si>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</si>
  <si>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</si>
  <si>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</si>
  <si>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</si>
  <si>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</si>
  <si>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</si>
  <si>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</si>
  <si>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</si>
  <si>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</si>
  <si>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</si>
  <si>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</si>
  <si>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</si>
  <si>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</si>
  <si>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</si>
  <si>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</si>
  <si>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</si>
  <si>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</si>
  <si>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</si>
  <si>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</si>
  <si>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</si>
  <si>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</si>
  <si>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</si>
  <si>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</si>
  <si>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</si>
  <si>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</si>
  <si>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</si>
  <si>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</si>
  <si>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</si>
  <si>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</si>
  <si>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</si>
  <si>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</si>
  <si>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</si>
  <si>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</si>
  <si>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</si>
  <si>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</si>
  <si>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</si>
  <si>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</si>
  <si>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</si>
  <si>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</si>
  <si>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</si>
  <si>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</si>
  <si>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</si>
  <si>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</si>
  <si>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</si>
  <si>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</si>
  <si>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</si>
  <si>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</si>
  <si>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</si>
  <si>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</si>
  <si>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</si>
  <si>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</si>
  <si>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</si>
  <si>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</si>
  <si>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</si>
  <si>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</si>
  <si>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</si>
  <si>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</si>
  <si>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</si>
  <si>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</si>
  <si>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</si>
  <si>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</si>
  <si>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</si>
  <si>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</si>
  <si>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</si>
  <si>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</si>
  <si>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</si>
  <si>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</si>
  <si>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</si>
  <si>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</si>
  <si>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</si>
  <si>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</si>
  <si>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</si>
  <si>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</si>
  <si>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</si>
  <si>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</si>
  <si>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</si>
  <si>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</si>
  <si>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</si>
  <si>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</si>
  <si>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</si>
  <si>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</si>
  <si>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</si>
  <si>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</si>
  <si>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</si>
  <si>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</si>
  <si>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</si>
  <si>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</si>
  <si>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</si>
  <si>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</si>
  <si>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</si>
  <si>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</si>
  <si>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</si>
  <si>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</si>
  <si>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</si>
  <si>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</si>
  <si>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</si>
  <si>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</si>
  <si>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</si>
  <si>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</si>
  <si>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</si>
  <si>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</si>
  <si>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</si>
  <si>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</si>
  <si>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</si>
  <si>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</si>
  <si>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</si>
  <si>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</si>
  <si>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</si>
  <si>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</si>
  <si>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</si>
  <si>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</si>
  <si>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</si>
  <si>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</si>
  <si>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</si>
  <si>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</si>
  <si>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</si>
  <si>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</si>
  <si>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</si>
  <si>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</si>
  <si>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</si>
  <si>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</si>
  <si>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</si>
  <si>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</si>
  <si>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</si>
  <si>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</si>
  <si>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</si>
  <si>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</si>
  <si>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</si>
  <si>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</si>
  <si>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</si>
  <si>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</si>
  <si>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</si>
  <si>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</si>
  <si>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</si>
  <si>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</si>
  <si>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</si>
  <si>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</si>
  <si>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</si>
  <si>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</si>
  <si>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</si>
  <si>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</si>
  <si>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</si>
  <si>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</si>
  <si>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</si>
  <si>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</si>
  <si>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</si>
  <si>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</si>
  <si>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</si>
  <si>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</si>
  <si>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</si>
  <si>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</si>
  <si>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</si>
  <si>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</si>
  <si>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</si>
  <si>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</si>
  <si>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</si>
  <si>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</si>
  <si>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</si>
  <si>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</si>
  <si>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</si>
  <si>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</si>
  <si>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</si>
  <si>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</si>
  <si>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</si>
  <si>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</si>
  <si>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</si>
  <si>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</si>
  <si>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</si>
  <si>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</si>
  <si>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</si>
  <si>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</si>
  <si>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</si>
  <si>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</si>
  <si>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</si>
  <si>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</si>
  <si>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</si>
  <si>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</si>
  <si>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</si>
  <si>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</si>
  <si>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</si>
  <si>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</si>
  <si>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</si>
  <si>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</si>
  <si>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</si>
  <si>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</si>
  <si>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</si>
  <si>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</si>
  <si>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</si>
  <si>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</si>
  <si>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</si>
  <si>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</si>
  <si>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</si>
  <si>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</si>
  <si>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</si>
  <si>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</si>
  <si>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</si>
  <si>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</si>
  <si>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</si>
  <si>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</si>
  <si>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</si>
  <si>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</si>
  <si>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</si>
  <si>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</si>
  <si>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</si>
  <si>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</si>
  <si>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</si>
  <si>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</si>
  <si>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</si>
  <si>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</si>
  <si>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</si>
  <si>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</si>
  <si>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</si>
  <si>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</si>
  <si>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</si>
  <si>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</si>
  <si>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</si>
  <si>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</si>
  <si>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</si>
  <si>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</si>
  <si>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</si>
  <si>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</si>
  <si>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</si>
  <si>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</si>
  <si>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</si>
  <si>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</si>
  <si>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</si>
  <si>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</si>
  <si>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</si>
  <si>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</si>
  <si>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</si>
  <si>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</si>
  <si>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</si>
  <si>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</si>
  <si>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</si>
  <si>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</si>
  <si>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</si>
  <si>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</si>
  <si>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</si>
  <si>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</si>
  <si>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</si>
  <si>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</si>
  <si>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</si>
  <si>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</si>
  <si>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</si>
  <si>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</si>
  <si>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</si>
  <si>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</si>
  <si>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</si>
  <si>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</si>
  <si>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</si>
  <si>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</si>
  <si>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</si>
  <si>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</si>
  <si>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</si>
  <si>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</si>
  <si>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</si>
  <si>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</si>
  <si>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</si>
  <si>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</si>
  <si>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</si>
  <si>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</si>
  <si>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</si>
  <si>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</si>
  <si>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</si>
  <si>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</si>
  <si>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</si>
  <si>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</si>
  <si>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</si>
  <si>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</si>
  <si>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</si>
  <si>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</si>
  <si>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</si>
  <si>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</si>
  <si>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</si>
  <si>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</si>
  <si>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</si>
  <si>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</si>
  <si>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</si>
  <si>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</si>
  <si>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</si>
  <si>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</si>
  <si>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</si>
  <si>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</si>
  <si>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</si>
  <si>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</si>
  <si>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</si>
  <si>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</si>
  <si>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</si>
  <si>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</si>
  <si>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</si>
  <si>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</si>
  <si>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</si>
  <si>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</si>
  <si>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</si>
  <si>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</si>
  <si>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</si>
  <si>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</si>
  <si>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</si>
  <si>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</si>
  <si>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</si>
  <si>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</si>
  <si>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</si>
  <si>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</si>
  <si>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</si>
  <si>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</si>
  <si>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</si>
  <si>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</si>
  <si>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</si>
  <si>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</si>
  <si>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</si>
  <si>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</si>
  <si>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</si>
  <si>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</si>
  <si>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</si>
  <si>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</si>
  <si>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</si>
  <si>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</si>
  <si>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</si>
  <si>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</si>
  <si>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</si>
  <si>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</si>
  <si>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</si>
  <si>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</si>
  <si>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</si>
  <si>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</si>
  <si>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</si>
  <si>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</si>
  <si>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</si>
  <si>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</si>
  <si>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</si>
  <si>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</si>
  <si>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</si>
  <si>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</si>
  <si>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</si>
  <si>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</si>
  <si>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</si>
  <si>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</si>
  <si>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</si>
  <si>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</si>
  <si>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</si>
  <si>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</si>
  <si>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</si>
  <si>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</si>
  <si>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</si>
  <si>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</si>
  <si>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</si>
  <si>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</si>
  <si>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</si>
  <si>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</si>
  <si>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</si>
  <si>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</si>
  <si>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</si>
  <si>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</si>
  <si>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</si>
  <si>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</si>
  <si>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</si>
  <si>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</si>
  <si>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</si>
  <si>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</si>
  <si>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</si>
  <si>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</si>
  <si>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</si>
  <si>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</si>
  <si>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</si>
  <si>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</si>
  <si>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</si>
  <si>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</si>
  <si>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</si>
  <si>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</si>
  <si>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</si>
  <si>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</si>
  <si>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</si>
  <si>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</si>
  <si>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</si>
  <si>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</si>
  <si>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</si>
  <si>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</si>
  <si>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</si>
  <si>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</si>
  <si>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</si>
  <si>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</si>
  <si>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</si>
  <si>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</si>
  <si>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</si>
  <si>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</si>
  <si>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</si>
  <si>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</si>
  <si>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</si>
  <si>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</si>
  <si>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</si>
  <si>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</si>
  <si>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</si>
  <si>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</si>
  <si>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</si>
  <si>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</si>
  <si>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</si>
  <si>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</si>
  <si>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</si>
  <si>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</si>
  <si>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</si>
  <si>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</si>
  <si>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</si>
  <si>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</si>
  <si>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</si>
  <si>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</si>
  <si>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</si>
  <si>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</si>
  <si>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</si>
  <si>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</si>
  <si>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</si>
  <si>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</si>
  <si>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</si>
  <si>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</si>
  <si>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</si>
  <si>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</si>
  <si>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</si>
  <si>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</si>
  <si>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</si>
  <si>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</si>
  <si>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</si>
  <si>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</si>
  <si>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</si>
  <si>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</si>
  <si>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</si>
  <si>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</si>
  <si>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</si>
  <si>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</si>
  <si>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</si>
  <si>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</si>
  <si>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</si>
  <si>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</si>
  <si>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</si>
  <si>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</si>
  <si>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</si>
  <si>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</si>
  <si>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</si>
  <si>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</si>
  <si>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</si>
  <si>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</si>
  <si>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</si>
  <si>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</si>
  <si>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</si>
  <si>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</si>
  <si>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</si>
  <si>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</si>
  <si>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</si>
  <si>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</si>
  <si>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</si>
  <si>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</si>
  <si>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</si>
  <si>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</si>
  <si>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</si>
  <si>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</si>
  <si>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</si>
  <si>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</si>
  <si>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</si>
  <si>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</si>
  <si>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</si>
  <si>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</si>
  <si>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</si>
  <si>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</si>
  <si>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</si>
  <si>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</si>
  <si>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</si>
  <si>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</si>
  <si>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</si>
  <si>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</si>
  <si>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</si>
  <si>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</si>
  <si>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</si>
  <si>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</si>
  <si>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</si>
  <si>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</si>
  <si>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</si>
  <si>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</si>
  <si>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</si>
  <si>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</si>
  <si>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</si>
  <si>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</si>
  <si>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</si>
  <si>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</si>
  <si>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</si>
  <si>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</si>
  <si>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</si>
  <si>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</si>
  <si>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</si>
  <si>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</si>
  <si>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</si>
  <si>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</si>
  <si>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</si>
  <si>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</si>
  <si>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</si>
  <si>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</si>
  <si>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</si>
  <si>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</si>
  <si>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</si>
  <si>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</si>
  <si>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</si>
  <si>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</si>
  <si>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</si>
  <si>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</si>
  <si>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</si>
  <si>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</si>
  <si>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</si>
  <si>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</si>
  <si>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</si>
  <si>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</si>
  <si>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</si>
  <si>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</si>
  <si>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</si>
  <si>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</si>
  <si>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</si>
  <si>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</si>
  <si>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</si>
  <si>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</si>
  <si>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</si>
  <si>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</si>
  <si>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</si>
  <si>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</si>
  <si>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</si>
  <si>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</si>
  <si>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</si>
  <si>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</si>
  <si>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</si>
  <si>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</si>
  <si>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</si>
  <si>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</si>
  <si>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</si>
  <si>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</si>
  <si>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</si>
  <si>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</si>
  <si>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</si>
  <si>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</si>
  <si>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</si>
  <si>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</si>
  <si>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</si>
  <si>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</si>
  <si>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</si>
  <si>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</si>
  <si>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</si>
  <si>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</si>
  <si>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</si>
  <si>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</si>
  <si>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</si>
  <si>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</si>
  <si>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</si>
  <si>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</si>
  <si>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</si>
  <si>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</si>
  <si>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</si>
  <si>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</si>
  <si>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</si>
  <si>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</si>
  <si>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</si>
  <si>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</si>
  <si>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</si>
  <si>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</si>
  <si>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</si>
  <si>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</si>
  <si>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</si>
  <si>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</si>
  <si>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</si>
  <si>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</si>
  <si>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</si>
  <si>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</si>
  <si>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</si>
  <si>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</si>
  <si>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</si>
  <si>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</si>
  <si>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</si>
  <si>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</si>
  <si>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</si>
  <si>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</si>
  <si>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</si>
  <si>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</si>
  <si>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</si>
  <si>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</si>
  <si>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</si>
  <si>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</si>
  <si>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</si>
  <si>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</si>
  <si>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</si>
  <si>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</si>
  <si>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</si>
  <si>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</si>
  <si>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</si>
  <si>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</si>
  <si>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</si>
  <si>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</si>
  <si>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</si>
  <si>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</si>
  <si>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</si>
  <si>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</si>
  <si>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</si>
  <si>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</si>
  <si>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</si>
  <si>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</si>
  <si>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</si>
  <si>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</si>
  <si>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</si>
  <si>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</si>
  <si>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</si>
  <si>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</si>
  <si>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</si>
  <si>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</si>
  <si>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</si>
  <si>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</si>
  <si>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</si>
  <si>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</si>
  <si>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</si>
  <si>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</si>
  <si>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</si>
  <si>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</si>
  <si>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</si>
  <si>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</si>
  <si>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</si>
  <si>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</si>
  <si>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</si>
  <si>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</si>
  <si>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</si>
  <si>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</si>
  <si>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</si>
  <si>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</si>
  <si>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</si>
  <si>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</si>
  <si>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</si>
  <si>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</si>
  <si>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</si>
  <si>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</si>
  <si>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</si>
  <si>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</si>
  <si>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</si>
  <si>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</si>
  <si>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</si>
  <si>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</si>
  <si>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</si>
  <si>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</si>
  <si>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</si>
  <si>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</si>
  <si>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</si>
  <si>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</si>
  <si>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</si>
  <si>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</si>
  <si>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</si>
  <si>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</si>
  <si>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</si>
  <si>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</si>
  <si>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</si>
  <si>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</si>
  <si>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</si>
  <si>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</si>
  <si>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</si>
  <si>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</si>
  <si>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</si>
  <si>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</si>
  <si>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</si>
  <si>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</si>
  <si>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</si>
  <si>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</si>
  <si>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</si>
  <si>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</si>
  <si>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</si>
  <si>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</si>
  <si>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</si>
  <si>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</si>
  <si>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</si>
  <si>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</si>
  <si>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</si>
  <si>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</si>
  <si>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</si>
  <si>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</si>
  <si>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</si>
  <si>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</si>
  <si>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</si>
  <si>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</si>
  <si>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</si>
  <si>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</si>
  <si>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</si>
  <si>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</si>
  <si>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</si>
  <si>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</si>
  <si>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</si>
  <si>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</si>
  <si>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</si>
  <si>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</si>
  <si>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</si>
  <si>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</si>
  <si>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</si>
  <si>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</si>
  <si>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</si>
  <si>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</si>
  <si>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</si>
  <si>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</si>
  <si>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</si>
  <si>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</si>
  <si>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</si>
  <si>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</si>
  <si>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</si>
  <si>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</si>
  <si>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</si>
  <si>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</si>
  <si>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</si>
  <si>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</si>
  <si>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</si>
  <si>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</si>
  <si>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</si>
  <si>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</si>
  <si>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</si>
  <si>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</si>
  <si>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</si>
  <si>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</si>
  <si>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</si>
  <si>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</si>
  <si>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</si>
  <si>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</si>
  <si>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</si>
  <si>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</si>
  <si>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</si>
  <si>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</si>
  <si>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</si>
  <si>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</si>
  <si>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</si>
  <si>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</si>
  <si>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</si>
  <si>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</si>
  <si>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</si>
  <si>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</si>
  <si>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</si>
  <si>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</si>
  <si>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</si>
  <si>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</si>
  <si>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</si>
  <si>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</si>
  <si>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</si>
  <si>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</si>
  <si>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</si>
  <si>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</si>
  <si>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</si>
  <si>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</si>
  <si>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</si>
  <si>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</si>
  <si>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</si>
  <si>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</si>
  <si>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</si>
  <si>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</si>
  <si>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</si>
  <si>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</si>
  <si>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</si>
  <si>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</si>
  <si>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</si>
  <si>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</si>
  <si>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</si>
  <si>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</si>
  <si>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</si>
  <si>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</si>
  <si>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</si>
  <si>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</si>
  <si>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</si>
  <si>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</si>
  <si>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</si>
  <si>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</si>
  <si>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</si>
  <si>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</si>
  <si>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</si>
  <si>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</si>
  <si>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</si>
  <si>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</si>
  <si>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</si>
  <si>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</si>
  <si>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</si>
  <si>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</si>
  <si>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</si>
  <si>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</si>
  <si>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</si>
  <si>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</si>
  <si>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</si>
  <si>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</si>
  <si>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</si>
  <si>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</si>
  <si>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</si>
  <si>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</si>
  <si>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</si>
  <si>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</si>
  <si>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</si>
  <si>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</si>
  <si>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</si>
  <si>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</si>
  <si>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</si>
  <si>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</si>
  <si>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</si>
  <si>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</si>
  <si>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</si>
  <si>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</si>
  <si>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</si>
  <si>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</si>
  <si>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</si>
  <si>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</si>
  <si>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</si>
  <si>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</si>
  <si>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</si>
  <si>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</si>
  <si>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</si>
  <si>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</si>
  <si>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</si>
  <si>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</si>
  <si>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</si>
  <si>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</si>
  <si>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</si>
  <si>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</si>
  <si>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</si>
  <si>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</si>
  <si>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</si>
  <si>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</si>
  <si>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</si>
  <si>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</si>
  <si>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</si>
  <si>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</si>
  <si>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</si>
  <si>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</si>
  <si>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</si>
  <si>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</si>
  <si>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</si>
  <si>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</si>
  <si>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</si>
  <si>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</si>
  <si>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</si>
  <si>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</si>
  <si>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</si>
  <si>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</si>
  <si>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</si>
  <si>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</si>
  <si>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</si>
  <si>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</si>
  <si>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</si>
  <si>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</si>
  <si>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</si>
  <si>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</si>
  <si>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</si>
  <si>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</si>
  <si>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</si>
  <si>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</si>
  <si>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</si>
  <si>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</si>
  <si>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</si>
  <si>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</si>
  <si>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</si>
  <si>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</si>
  <si>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</si>
  <si>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</si>
  <si>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</si>
  <si>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</si>
  <si>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</si>
  <si>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</si>
  <si>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</si>
  <si>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</si>
  <si>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</si>
  <si>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</si>
  <si>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</si>
  <si>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</si>
  <si>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</si>
  <si>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</si>
  <si>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</si>
  <si>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</si>
  <si>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</si>
  <si>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</si>
  <si>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</si>
  <si>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</si>
  <si>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</si>
  <si>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</si>
  <si>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</si>
  <si>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</si>
  <si>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</si>
  <si>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</si>
  <si>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</si>
  <si>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</si>
  <si>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</si>
  <si>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</si>
  <si>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</si>
  <si>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</si>
  <si>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</si>
  <si>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</si>
  <si>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</si>
  <si>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</si>
  <si>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</si>
  <si>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</si>
  <si>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</si>
  <si>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</si>
  <si>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</si>
  <si>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</si>
  <si>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</si>
  <si>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</si>
  <si>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</si>
  <si>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</si>
  <si>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</si>
  <si>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</si>
  <si>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</si>
  <si>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</si>
  <si>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</si>
  <si>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</si>
  <si>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</si>
  <si>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</si>
  <si>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</si>
  <si>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</si>
  <si>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</si>
  <si>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</si>
  <si>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</si>
  <si>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</si>
  <si>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</si>
  <si>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</si>
  <si>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</si>
  <si>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</si>
  <si>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</si>
  <si>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</si>
  <si>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</si>
  <si>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</si>
  <si>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</si>
  <si>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</si>
  <si>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</si>
  <si>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</si>
  <si>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</si>
  <si>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</si>
  <si>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</si>
  <si>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</si>
  <si>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</si>
  <si>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</si>
  <si>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</si>
  <si>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</si>
  <si>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</si>
  <si>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</si>
  <si>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</si>
  <si>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</si>
  <si>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</si>
  <si>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</si>
  <si>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</si>
  <si>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</si>
  <si>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</si>
  <si>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</si>
  <si>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</si>
  <si>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</si>
  <si>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</si>
  <si>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</si>
  <si>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</si>
  <si>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</si>
  <si>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</si>
  <si>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</si>
  <si>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</si>
  <si>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</si>
  <si>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</si>
  <si>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</si>
  <si>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</si>
  <si>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</si>
  <si>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</si>
  <si>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</si>
  <si>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</si>
  <si>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</si>
  <si>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</si>
  <si>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</si>
  <si>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</si>
  <si>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</si>
  <si>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</si>
  <si>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</si>
  <si>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</si>
  <si>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</si>
  <si>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</si>
  <si>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</si>
  <si>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</si>
  <si>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</si>
  <si>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</si>
  <si>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</si>
  <si>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</si>
  <si>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</si>
  <si>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</si>
  <si>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</si>
  <si>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</si>
  <si>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</si>
  <si>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</si>
  <si>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</si>
  <si>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</si>
  <si>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</si>
  <si>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</si>
  <si>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</si>
  <si>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</si>
  <si>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</si>
  <si>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</si>
  <si>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</si>
  <si>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</si>
  <si>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</si>
  <si>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</si>
  <si>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</si>
  <si>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</si>
  <si>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</si>
  <si>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</si>
  <si>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</si>
  <si>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</si>
  <si>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</si>
  <si>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</si>
  <si>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</si>
  <si>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</si>
  <si>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</si>
  <si>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</si>
  <si>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</si>
  <si>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</si>
  <si>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</si>
  <si>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</si>
  <si>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</si>
  <si>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</si>
  <si>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</si>
  <si>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</si>
  <si>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</si>
  <si>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</si>
  <si>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</si>
  <si>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</si>
  <si>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</si>
  <si>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</si>
  <si>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</si>
  <si>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</si>
  <si>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</si>
  <si>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</si>
  <si>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</si>
  <si>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</si>
  <si>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</si>
  <si>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</si>
  <si>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</si>
  <si>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</si>
  <si>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</si>
  <si>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</si>
  <si>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</si>
  <si>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</si>
  <si>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</si>
  <si>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</si>
  <si>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</si>
  <si>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</si>
  <si>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</si>
  <si>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</si>
  <si>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</si>
  <si>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</si>
  <si>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</si>
  <si>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</si>
  <si>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</si>
  <si>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</si>
  <si>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</si>
  <si>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</si>
  <si>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</si>
  <si>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</si>
  <si>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</si>
  <si>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</si>
  <si>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</si>
  <si>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</si>
  <si>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</si>
  <si>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</si>
  <si>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</si>
  <si>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</si>
  <si>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</si>
  <si>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</si>
  <si>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</si>
  <si>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</si>
  <si>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</si>
  <si>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</si>
  <si>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</si>
  <si>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</si>
  <si>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</si>
  <si>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</si>
  <si>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</si>
  <si>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</si>
  <si>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</si>
  <si>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</si>
  <si>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</si>
  <si>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</si>
  <si>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</si>
  <si>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</si>
  <si>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</si>
  <si>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</si>
  <si>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</si>
  <si>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</si>
  <si>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</si>
  <si>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</si>
  <si>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</si>
  <si>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</si>
  <si>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</si>
  <si>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</si>
  <si>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</si>
  <si>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</si>
  <si>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</si>
  <si>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</si>
  <si>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</si>
  <si>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</si>
  <si>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</si>
  <si>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</si>
  <si>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</si>
  <si>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</si>
  <si>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</si>
  <si>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</si>
  <si>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</si>
  <si>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</si>
  <si>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</si>
  <si>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</si>
  <si>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</si>
  <si>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</si>
  <si>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</si>
  <si>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</si>
  <si>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</si>
  <si>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</si>
  <si>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</si>
  <si>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</si>
  <si>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</si>
  <si>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</si>
  <si>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</si>
  <si>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</si>
  <si>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</si>
  <si>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</si>
  <si>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</si>
  <si>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</si>
  <si>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</si>
  <si>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</si>
  <si>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</si>
  <si>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</si>
  <si>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</si>
  <si>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</si>
  <si>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</si>
  <si>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</si>
  <si>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</si>
  <si>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</si>
  <si>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</si>
  <si>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</si>
  <si>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</si>
  <si>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</si>
  <si>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</si>
  <si>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</si>
  <si>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</si>
  <si>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</si>
  <si>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</si>
  <si>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</si>
  <si>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</si>
  <si>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</si>
  <si>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</si>
  <si>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</si>
  <si>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</si>
  <si>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</si>
  <si>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</si>
  <si>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</si>
  <si>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</si>
  <si>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</si>
  <si>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</si>
  <si>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</si>
  <si>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</si>
  <si>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</si>
  <si>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</si>
  <si>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</si>
  <si>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</si>
  <si>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</si>
  <si>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</si>
  <si>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</si>
  <si>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</si>
  <si>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</si>
  <si>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</si>
  <si>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</si>
  <si>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</si>
  <si>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</si>
  <si>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</si>
  <si>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</si>
  <si>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</si>
  <si>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</si>
  <si>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</si>
  <si>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</si>
  <si>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</si>
  <si>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</si>
  <si>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</si>
  <si>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</si>
  <si>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</si>
  <si>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</si>
  <si>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</si>
  <si>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</si>
  <si>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</si>
  <si>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</si>
  <si>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</si>
  <si>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</si>
  <si>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</si>
  <si>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</si>
  <si>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</si>
  <si>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</si>
  <si>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</si>
  <si>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</si>
  <si>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</si>
  <si>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</si>
  <si>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</si>
  <si>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</si>
  <si>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</si>
  <si>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</si>
  <si>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</si>
  <si>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</si>
  <si>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</si>
  <si>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</si>
  <si>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</si>
  <si>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</si>
  <si>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</si>
  <si>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</si>
  <si>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</si>
  <si>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</si>
  <si>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</si>
  <si>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</si>
  <si>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</si>
  <si>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</si>
  <si>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</si>
  <si>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</si>
  <si>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</si>
  <si>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</si>
  <si>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</si>
  <si>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</si>
  <si>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</si>
  <si>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</si>
  <si>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</si>
  <si>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</si>
  <si>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</si>
  <si>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</si>
  <si>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</si>
  <si>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</si>
  <si>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</si>
  <si>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</si>
  <si>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</si>
  <si>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</si>
  <si>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</si>
  <si>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</si>
  <si>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</si>
  <si>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</si>
  <si>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</si>
  <si>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</si>
  <si>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</si>
  <si>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</si>
  <si>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</si>
  <si>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</si>
  <si>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</si>
  <si>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</si>
  <si>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</si>
  <si>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</si>
  <si>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</si>
  <si>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</si>
  <si>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</si>
  <si>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</si>
  <si>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</si>
  <si>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</si>
  <si>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</si>
  <si>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</si>
  <si>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</si>
  <si>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</si>
  <si>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</si>
  <si>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</si>
  <si>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</si>
  <si>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</si>
  <si>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</si>
  <si>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</si>
  <si>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</si>
  <si>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</si>
  <si>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</si>
  <si>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</si>
  <si>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</si>
  <si>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</si>
  <si>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</si>
  <si>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</si>
  <si>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</si>
  <si>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</si>
  <si>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</si>
  <si>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</si>
  <si>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</si>
  <si>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</si>
  <si>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</si>
  <si>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</si>
  <si>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</si>
  <si>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</si>
  <si>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</si>
  <si>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</si>
  <si>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</si>
  <si>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</si>
  <si>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</si>
  <si>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</si>
  <si>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</si>
  <si>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</si>
  <si>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</si>
  <si>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</si>
  <si>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</si>
  <si>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</si>
  <si>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</si>
  <si>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</si>
  <si>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</si>
  <si>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</si>
  <si>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</si>
  <si>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</si>
  <si>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</si>
  <si>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</si>
  <si>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</si>
  <si>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</si>
  <si>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</si>
  <si>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</si>
  <si>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</si>
  <si>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</si>
  <si>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</si>
  <si>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</si>
  <si>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</si>
  <si>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</si>
  <si>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</si>
  <si>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</si>
  <si>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</si>
  <si>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</si>
  <si>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</si>
  <si>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</si>
  <si>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</si>
  <si>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</si>
  <si>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</si>
  <si>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</si>
  <si>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</si>
  <si>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</si>
  <si>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</si>
  <si>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</si>
  <si>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</si>
  <si>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</si>
  <si>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</si>
  <si>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</si>
  <si>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</si>
  <si>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</si>
  <si>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</si>
  <si>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</si>
  <si>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</si>
  <si>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</si>
  <si>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</si>
  <si>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</si>
  <si>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</si>
  <si>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</si>
  <si>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</si>
  <si>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</si>
  <si>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</si>
  <si>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</si>
  <si>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</si>
  <si>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</si>
  <si>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</si>
  <si>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</si>
  <si>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</si>
  <si>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</si>
  <si>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</si>
  <si>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</si>
  <si>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</si>
  <si>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</si>
  <si>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</si>
  <si>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</si>
  <si>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</si>
  <si>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</si>
  <si>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</si>
  <si>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</si>
  <si>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</si>
  <si>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</si>
  <si>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</si>
  <si>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</si>
  <si>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</si>
  <si>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</si>
  <si>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</si>
  <si>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</si>
  <si>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</si>
  <si>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</si>
  <si>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</si>
  <si>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</si>
  <si>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</si>
  <si>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</si>
  <si>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</si>
  <si>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</si>
  <si>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</si>
  <si>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</si>
  <si>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</si>
  <si>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</si>
  <si>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</si>
  <si>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</si>
  <si>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</si>
  <si>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</si>
  <si>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</si>
  <si>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</si>
  <si>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</si>
  <si>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</si>
  <si>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</si>
  <si>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</si>
  <si>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</si>
  <si>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</si>
  <si>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</si>
  <si>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</si>
  <si>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</si>
  <si>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</si>
  <si>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</si>
  <si>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</si>
  <si>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</si>
  <si>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</si>
  <si>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</si>
  <si>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</si>
  <si>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</si>
  <si>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</si>
  <si>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</si>
  <si>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</si>
  <si>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</si>
  <si>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</si>
  <si>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</si>
  <si>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</si>
  <si>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</si>
  <si>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</si>
  <si>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</si>
  <si>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</si>
  <si>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</si>
  <si>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</si>
  <si>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</si>
  <si>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</si>
  <si>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</si>
  <si>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</si>
  <si>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</si>
  <si>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</si>
  <si>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</si>
  <si>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</si>
  <si>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</si>
  <si>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</si>
  <si>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</si>
  <si>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</si>
  <si>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</si>
  <si>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</si>
  <si>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</si>
  <si>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</si>
  <si>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</si>
  <si>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</si>
  <si>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</si>
  <si>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</si>
  <si>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</si>
  <si>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</si>
  <si>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</si>
  <si>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</si>
  <si>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</si>
  <si>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</si>
  <si>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</si>
  <si>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</si>
  <si>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</si>
  <si>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</si>
  <si>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</si>
  <si>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</si>
  <si>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</si>
  <si>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</si>
  <si>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</si>
  <si>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</si>
  <si>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</si>
  <si>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</si>
  <si>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</si>
  <si>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</si>
  <si>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</si>
  <si>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</si>
  <si>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</si>
  <si>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</si>
  <si>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</si>
  <si>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</si>
  <si>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</si>
  <si>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</si>
  <si>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</si>
  <si>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</si>
  <si>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</si>
  <si>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</si>
  <si>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</si>
  <si>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</si>
  <si>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</si>
  <si>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</si>
  <si>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</si>
  <si>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</si>
  <si>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</si>
  <si>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</si>
  <si>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</si>
  <si>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</si>
  <si>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</si>
  <si>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</si>
  <si>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</si>
  <si>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</si>
  <si>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</si>
  <si>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</si>
  <si>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</si>
  <si>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</si>
  <si>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</si>
  <si>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</si>
  <si>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</si>
  <si>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</si>
  <si>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</si>
  <si>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</si>
  <si>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</si>
  <si>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</si>
  <si>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</si>
  <si>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</si>
  <si>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</si>
  <si>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</si>
  <si>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</si>
  <si>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</si>
  <si>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</si>
  <si>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</si>
  <si>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</si>
  <si>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</si>
  <si>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</si>
  <si>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</si>
  <si>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</si>
  <si>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</si>
  <si>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</si>
  <si>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</si>
  <si>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</si>
  <si>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</si>
  <si>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</si>
  <si>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</si>
  <si>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</si>
  <si>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</si>
  <si>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</si>
  <si>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</si>
  <si>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</si>
  <si>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</si>
  <si>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</si>
  <si>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</si>
  <si>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</si>
  <si>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</si>
  <si>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</si>
  <si>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</si>
  <si>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</si>
  <si>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</si>
  <si>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</si>
  <si>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</si>
  <si>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</si>
  <si>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</si>
  <si>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</si>
  <si>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</si>
  <si>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</si>
  <si>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</si>
  <si>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</si>
  <si>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</si>
  <si>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</si>
  <si>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</si>
  <si>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</si>
  <si>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</si>
  <si>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</si>
  <si>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</si>
  <si>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</si>
  <si>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</si>
  <si>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</si>
  <si>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</si>
  <si>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</si>
  <si>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</si>
  <si>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</si>
  <si>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</si>
  <si>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</si>
  <si>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</si>
  <si>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</si>
  <si>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</si>
  <si>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</si>
  <si>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</si>
  <si>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</si>
  <si>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</si>
  <si>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</si>
  <si>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</si>
  <si>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</si>
  <si>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</si>
  <si>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</si>
  <si>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</si>
  <si>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</si>
  <si>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</si>
  <si>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</si>
  <si>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</si>
  <si>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</si>
  <si>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</si>
  <si>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</si>
  <si>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</si>
  <si>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</si>
  <si>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</si>
  <si>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</si>
  <si>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</si>
  <si>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</si>
  <si>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</si>
  <si>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</si>
  <si>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</si>
  <si>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</si>
  <si>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</si>
  <si>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</si>
  <si>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</si>
  <si>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</si>
  <si>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</si>
  <si>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</si>
  <si>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</si>
  <si>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</si>
  <si>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</si>
  <si>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</si>
  <si>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</si>
  <si>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</si>
  <si>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</si>
  <si>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</si>
  <si>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</si>
  <si>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</si>
  <si>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</si>
  <si>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</si>
  <si>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</si>
  <si>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</si>
  <si>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</si>
  <si>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</si>
  <si>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</si>
  <si>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</si>
  <si>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</si>
  <si>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</si>
  <si>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</si>
  <si>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</si>
  <si>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</si>
  <si>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</si>
  <si>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</si>
  <si>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</si>
  <si>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</si>
  <si>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</si>
  <si>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</si>
  <si>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</si>
  <si>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</si>
  <si>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</si>
  <si>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</si>
  <si>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</si>
  <si>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</si>
  <si>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</si>
  <si>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</si>
  <si>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</si>
  <si>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</si>
  <si>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</si>
  <si>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</si>
  <si>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</si>
  <si>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</si>
  <si>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</si>
  <si>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</si>
  <si>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</si>
  <si>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</si>
  <si>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</si>
  <si>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</si>
  <si>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</si>
  <si>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</si>
  <si>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</si>
  <si>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</si>
  <si>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</si>
  <si>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</si>
  <si>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</si>
  <si>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</si>
  <si>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</si>
  <si>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</si>
  <si>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</si>
  <si>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</si>
  <si>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</si>
  <si>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</si>
  <si>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</si>
  <si>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</si>
  <si>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</si>
  <si>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</si>
  <si>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</si>
  <si>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</si>
  <si>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</si>
  <si>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</si>
  <si>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</si>
  <si>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</si>
  <si>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</si>
  <si>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</si>
  <si>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</si>
  <si>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</si>
  <si>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</si>
  <si>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</si>
  <si>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</si>
  <si>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</si>
  <si>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</si>
  <si>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</si>
  <si>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</si>
  <si>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</si>
  <si>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</si>
  <si>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</si>
  <si>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</si>
  <si>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</si>
  <si>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</si>
  <si>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</si>
  <si>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</si>
  <si>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</si>
  <si>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</si>
  <si>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</si>
  <si>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</si>
  <si>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</si>
  <si>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</si>
  <si>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</si>
  <si>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</si>
  <si>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</si>
  <si>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</si>
  <si>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</si>
  <si>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</si>
  <si>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</si>
  <si>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</si>
  <si>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</si>
  <si>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</si>
  <si>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</si>
  <si>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</si>
  <si>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</si>
  <si>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</si>
  <si>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</si>
  <si>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</si>
  <si>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</si>
  <si>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</si>
  <si>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</si>
  <si>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</si>
  <si>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</si>
  <si>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</si>
  <si>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</si>
  <si>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</si>
  <si>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</si>
  <si>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</si>
  <si>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</si>
  <si>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</si>
  <si>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</si>
  <si>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</si>
  <si>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</si>
  <si>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</si>
  <si>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</si>
  <si>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</si>
  <si>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</si>
  <si>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</si>
  <si>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</si>
  <si>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</si>
  <si>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</si>
  <si>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</si>
  <si>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</si>
  <si>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</si>
  <si>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</si>
  <si>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</si>
  <si>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</si>
  <si>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</si>
  <si>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</si>
  <si>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</si>
  <si>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</si>
  <si>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</si>
  <si>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</si>
  <si>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</si>
  <si>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</si>
  <si>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</si>
  <si>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</si>
  <si>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</si>
  <si>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</si>
  <si>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</si>
  <si>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</si>
  <si>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</si>
  <si>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</si>
  <si>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</si>
  <si>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</si>
  <si>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</si>
  <si>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</si>
  <si>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</si>
  <si>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</si>
  <si>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</si>
  <si>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</si>
  <si>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</si>
  <si>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</si>
  <si>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</si>
  <si>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</si>
  <si>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</si>
  <si>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</si>
  <si>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</si>
  <si>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</si>
  <si>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</si>
  <si>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</si>
  <si>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</si>
  <si>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</si>
  <si>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</si>
  <si>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</si>
  <si>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</si>
  <si>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</si>
  <si>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</si>
  <si>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</si>
  <si>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</si>
  <si>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</si>
  <si>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</si>
  <si>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</si>
  <si>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</si>
  <si>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</si>
  <si>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</si>
  <si>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</si>
  <si>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</si>
  <si>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</si>
  <si>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</si>
  <si>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</si>
  <si>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</si>
  <si>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</si>
  <si>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</si>
  <si>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</si>
  <si>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</si>
  <si>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</si>
  <si>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</si>
  <si>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</si>
  <si>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</si>
  <si>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</si>
  <si>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</si>
  <si>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</si>
  <si>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</si>
  <si>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</si>
  <si>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</si>
  <si>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</si>
  <si>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</si>
  <si>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</si>
  <si>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</si>
  <si>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</si>
  <si>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</si>
  <si>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</si>
  <si>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</si>
  <si>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</si>
  <si>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</si>
  <si>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</si>
  <si>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</si>
  <si>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</si>
  <si>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</si>
  <si>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</si>
  <si>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</si>
  <si>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</si>
  <si>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</si>
  <si>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</si>
  <si>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</si>
  <si>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</si>
  <si>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</si>
  <si>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</si>
  <si>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</si>
  <si>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</si>
  <si>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</si>
  <si>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</si>
  <si>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</si>
  <si>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</si>
  <si>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</si>
  <si>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</si>
  <si>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</si>
  <si>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</si>
  <si>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</si>
  <si>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</si>
  <si>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</si>
  <si>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</si>
  <si>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</si>
  <si>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</si>
  <si>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</si>
  <si>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</si>
  <si>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</si>
  <si>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</si>
  <si>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</si>
  <si>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</si>
  <si>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</si>
  <si>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</si>
  <si>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</si>
  <si>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</si>
  <si>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</si>
  <si>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</si>
  <si>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</si>
  <si>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</si>
  <si>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</si>
  <si>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</si>
  <si>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</si>
  <si>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</si>
  <si>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</si>
  <si>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</si>
  <si>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</si>
  <si>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</si>
  <si>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</si>
  <si>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</si>
  <si>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</si>
  <si>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</si>
  <si>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</si>
  <si>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</si>
  <si>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</si>
  <si>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</si>
  <si>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</si>
  <si>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</si>
  <si>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</si>
  <si>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</si>
  <si>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</si>
  <si>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</si>
  <si>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</si>
  <si>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</si>
  <si>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</si>
  <si>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</si>
  <si>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</si>
  <si>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</si>
  <si>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</si>
  <si>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</si>
  <si>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</si>
  <si>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</si>
  <si>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</si>
  <si>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</si>
  <si>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</si>
  <si>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</si>
  <si>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</si>
  <si>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</si>
  <si>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</si>
  <si>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</si>
  <si>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</si>
  <si>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</si>
  <si>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</si>
  <si>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</si>
  <si>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</si>
  <si>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</si>
  <si>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</si>
  <si>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</si>
  <si>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</si>
  <si>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</si>
  <si>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</si>
  <si>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</si>
  <si>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</si>
  <si>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</si>
  <si>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</si>
  <si>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</si>
  <si>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</si>
  <si>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</si>
  <si>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</si>
  <si>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</si>
  <si>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</si>
  <si>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</si>
  <si>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</si>
  <si>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</si>
  <si>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</si>
  <si>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</si>
  <si>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</si>
  <si>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</si>
  <si>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</si>
  <si>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</si>
  <si>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</si>
  <si>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</si>
  <si>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</si>
  <si>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</si>
  <si>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</si>
  <si>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</si>
  <si>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</si>
  <si>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</si>
  <si>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</si>
  <si>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</si>
  <si>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</si>
  <si>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</si>
  <si>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</si>
  <si>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</si>
  <si>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</si>
  <si>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</si>
  <si>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</si>
  <si>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</si>
  <si>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</si>
  <si>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</si>
  <si>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</si>
  <si>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</si>
  <si>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</si>
  <si>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</si>
  <si>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</si>
  <si>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</si>
  <si>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</si>
  <si>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</si>
  <si>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</si>
  <si>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</si>
  <si>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</si>
  <si>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</si>
  <si>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</si>
  <si>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</si>
  <si>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</si>
  <si>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</si>
  <si>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</si>
  <si>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</si>
  <si>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</si>
  <si>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</si>
  <si>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</si>
  <si>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</si>
  <si>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</si>
  <si>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</si>
  <si>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</si>
  <si>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</si>
  <si>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</si>
  <si>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</si>
  <si>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</si>
  <si>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</si>
  <si>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</si>
  <si>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</si>
  <si>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</si>
  <si>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</si>
  <si>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</si>
  <si>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</si>
  <si>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</si>
  <si>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</si>
  <si>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</si>
  <si>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</si>
  <si>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</si>
  <si>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</si>
  <si>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</si>
  <si>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</si>
  <si>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</si>
  <si>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</si>
  <si>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</si>
  <si>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</si>
  <si>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</si>
  <si>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</si>
  <si>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</si>
  <si>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</si>
  <si>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</si>
  <si>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</si>
  <si>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</si>
  <si>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</si>
  <si>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</si>
  <si>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</si>
  <si>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</si>
  <si>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</si>
  <si>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</si>
  <si>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</si>
  <si>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</si>
  <si>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</si>
  <si>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</si>
  <si>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</si>
  <si>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</si>
  <si>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</si>
  <si>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</si>
  <si>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</si>
  <si>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</si>
  <si>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</si>
  <si>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</si>
  <si>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</si>
  <si>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</si>
  <si>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</si>
  <si>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</si>
  <si>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</si>
  <si>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</si>
  <si>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</si>
  <si>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</si>
  <si>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</si>
  <si>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</si>
  <si>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</si>
  <si>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</si>
  <si>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</si>
  <si>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</si>
  <si>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</si>
  <si>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</si>
  <si>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</si>
  <si>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</si>
  <si>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</si>
  <si>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</si>
  <si>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</si>
  <si>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</si>
  <si>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</si>
  <si>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</si>
  <si>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</si>
  <si>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</si>
  <si>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</si>
  <si>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</si>
  <si>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</si>
  <si>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</si>
  <si>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</si>
  <si>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</si>
  <si>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</si>
  <si>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</si>
  <si>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</si>
  <si>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</si>
  <si>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</si>
  <si>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</si>
  <si>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</si>
  <si>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</si>
  <si>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</si>
  <si>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</si>
  <si>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</si>
  <si>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</si>
  <si>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</si>
  <si>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</si>
  <si>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</si>
  <si>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</si>
  <si>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</si>
  <si>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</si>
  <si>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</si>
  <si>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</si>
  <si>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</si>
  <si>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</si>
  <si>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</si>
  <si>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</si>
  <si>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</si>
  <si>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</si>
  <si>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</si>
  <si>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</si>
  <si>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</si>
  <si>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</si>
  <si>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</si>
  <si>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</si>
  <si>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</si>
  <si>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</si>
  <si>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</si>
  <si>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</si>
  <si>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</si>
  <si>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</si>
  <si>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</si>
  <si>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</si>
  <si>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</si>
  <si>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</si>
  <si>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</si>
  <si>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</si>
  <si>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</si>
  <si>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</si>
  <si>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</si>
  <si>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</si>
  <si>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</si>
  <si>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</si>
  <si>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</si>
  <si>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</si>
  <si>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</si>
  <si>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</si>
  <si>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</si>
  <si>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</si>
  <si>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</si>
  <si>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</si>
  <si>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</si>
  <si>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</si>
  <si>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</si>
  <si>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</si>
  <si>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</si>
  <si>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</si>
  <si>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</si>
  <si>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</si>
  <si>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</si>
  <si>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</si>
  <si>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</si>
  <si>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</si>
  <si>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</si>
  <si>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</si>
  <si>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</si>
  <si>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</si>
  <si>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</si>
  <si>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</si>
  <si>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</si>
  <si>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</si>
  <si>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</si>
  <si>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</si>
  <si>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</si>
  <si>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</si>
  <si>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</si>
  <si>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</si>
  <si>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</si>
  <si>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</si>
  <si>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</si>
  <si>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</si>
  <si>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</si>
  <si>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</si>
  <si>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</si>
  <si>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</si>
  <si>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</si>
  <si>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</si>
  <si>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</si>
  <si>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</si>
  <si>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</si>
  <si>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</si>
  <si>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</si>
  <si>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</si>
  <si>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</si>
  <si>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</si>
  <si>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</si>
  <si>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</si>
  <si>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</si>
  <si>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</si>
  <si>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</si>
  <si>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</si>
  <si>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</si>
  <si>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</si>
  <si>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</si>
  <si>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</si>
  <si>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</si>
  <si>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</si>
  <si>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</si>
  <si>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</si>
  <si>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</si>
  <si>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</si>
  <si>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</si>
  <si>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</si>
  <si>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</si>
  <si>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</si>
  <si>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</si>
  <si>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</si>
  <si>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</si>
  <si>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</si>
  <si>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</si>
  <si>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</si>
  <si>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</si>
  <si>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</si>
  <si>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</si>
  <si>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</si>
  <si>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</si>
  <si>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</si>
  <si>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</si>
  <si>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</si>
  <si>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</si>
  <si>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</si>
  <si>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</si>
  <si>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</si>
  <si>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</si>
  <si>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</si>
  <si>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</si>
  <si>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</si>
  <si>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</si>
  <si>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</si>
  <si>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</si>
  <si>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</si>
  <si>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</si>
  <si>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</si>
  <si>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</si>
  <si>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</si>
  <si>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</si>
  <si>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</si>
  <si>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</si>
  <si>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</si>
  <si>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</si>
  <si>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</si>
  <si>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</si>
  <si>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</si>
  <si>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</si>
  <si>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</si>
  <si>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</si>
  <si>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</si>
  <si>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</si>
  <si>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</si>
  <si>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</si>
  <si>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</si>
  <si>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</si>
  <si>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</si>
  <si>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</si>
  <si>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</si>
  <si>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</si>
  <si>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</si>
  <si>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</si>
  <si>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</si>
  <si>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</si>
  <si>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</si>
  <si>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</si>
  <si>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</si>
  <si>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</si>
  <si>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</si>
  <si>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</si>
  <si>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</si>
  <si>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</si>
  <si>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</si>
  <si>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</si>
  <si>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</si>
  <si>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</si>
  <si>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</si>
  <si>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</si>
  <si>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</si>
  <si>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</si>
  <si>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</si>
  <si>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</si>
  <si>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</si>
  <si>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</si>
  <si>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</si>
  <si>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</si>
  <si>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</si>
  <si>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</si>
  <si>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</si>
  <si>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</si>
  <si>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</si>
  <si>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</si>
  <si>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</si>
  <si>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</si>
  <si>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</si>
  <si>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</si>
  <si>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</si>
  <si>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</si>
  <si>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</si>
  <si>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</si>
  <si>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</si>
  <si>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</si>
  <si>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</si>
  <si>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</si>
  <si>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</si>
  <si>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</si>
  <si>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</si>
  <si>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</si>
  <si>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</si>
  <si>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</si>
  <si>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</si>
  <si>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</si>
  <si>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</si>
  <si>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</si>
  <si>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</si>
  <si>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</si>
  <si>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</si>
  <si>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</si>
  <si>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</si>
  <si>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</si>
  <si>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</si>
  <si>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</si>
  <si>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</si>
  <si>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</si>
  <si>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</si>
  <si>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</si>
  <si>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</si>
  <si>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</si>
  <si>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</si>
  <si>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</si>
  <si>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</si>
  <si>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</si>
  <si>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</si>
  <si>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</si>
  <si>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</si>
  <si>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</si>
  <si>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</si>
  <si>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</si>
  <si>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</si>
  <si>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</si>
  <si>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</si>
  <si>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</si>
  <si>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</si>
  <si>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</si>
  <si>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</si>
  <si>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</si>
  <si>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</si>
  <si>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</si>
  <si>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</si>
  <si>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</si>
  <si>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</si>
  <si>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</si>
  <si>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</si>
  <si>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</si>
  <si>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</si>
  <si>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</si>
  <si>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</si>
  <si>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</si>
  <si>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</si>
  <si>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</si>
  <si>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</si>
  <si>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</si>
  <si>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</si>
  <si>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</si>
  <si>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</si>
  <si>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</si>
  <si>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</si>
  <si>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</si>
  <si>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</si>
  <si>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</si>
  <si>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</si>
  <si>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</si>
  <si>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</si>
  <si>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</si>
  <si>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</si>
  <si>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</si>
  <si>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</si>
  <si>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</si>
  <si>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</si>
  <si>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</si>
  <si>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</si>
  <si>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</si>
  <si>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</si>
  <si>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</si>
  <si>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</si>
  <si>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</si>
  <si>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</si>
  <si>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</si>
  <si>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</si>
  <si>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</si>
  <si>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</si>
  <si>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</si>
  <si>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</si>
  <si>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</si>
  <si>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</si>
  <si>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</si>
  <si>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</si>
  <si>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</si>
  <si>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</si>
  <si>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</si>
  <si>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</si>
  <si>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</si>
  <si>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</si>
  <si>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</si>
  <si>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</si>
  <si>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</si>
  <si>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</si>
  <si>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</si>
  <si>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</si>
  <si>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</si>
  <si>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</si>
  <si>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</si>
  <si>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</si>
  <si>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</si>
  <si>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</si>
  <si>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</si>
  <si>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</si>
  <si>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</si>
  <si>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</si>
  <si>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</si>
  <si>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</si>
  <si>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</si>
  <si>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</si>
  <si>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</si>
  <si>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</si>
  <si>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</si>
  <si>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</si>
  <si>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</si>
  <si>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</si>
  <si>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</si>
  <si>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</si>
  <si>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</si>
  <si>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</si>
  <si>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</si>
  <si>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</si>
  <si>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</si>
  <si>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</si>
  <si>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</si>
  <si>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</si>
  <si>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</si>
  <si>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</si>
  <si>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</si>
  <si>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</si>
  <si>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</si>
  <si>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</si>
  <si>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</si>
  <si>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</si>
  <si>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</si>
  <si>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</si>
  <si>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</si>
  <si>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</si>
  <si>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</si>
  <si>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</si>
  <si>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</si>
  <si>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</si>
  <si>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</si>
  <si>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</si>
  <si>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</si>
  <si>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</si>
  <si>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</si>
  <si>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</si>
  <si>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</si>
  <si>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</si>
  <si>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</si>
  <si>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</si>
  <si>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</si>
  <si>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</si>
  <si>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</si>
  <si>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</si>
  <si>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</si>
  <si>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</si>
  <si>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</si>
  <si>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</si>
  <si>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</si>
  <si>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</si>
  <si>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</si>
  <si>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</si>
  <si>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</si>
  <si>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</si>
  <si>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</si>
  <si>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</si>
  <si>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</si>
  <si>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</si>
  <si>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</si>
  <si>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</si>
  <si>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</si>
  <si>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</si>
  <si>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</si>
  <si>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</si>
  <si>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</si>
  <si>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</si>
  <si>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</si>
  <si>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</si>
  <si>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</si>
  <si>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</si>
  <si>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</si>
  <si>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</si>
  <si>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</si>
  <si>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</si>
  <si>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</si>
  <si>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</si>
  <si>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</si>
  <si>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</si>
  <si>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</si>
  <si>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</si>
  <si>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</si>
  <si>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</si>
  <si>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</si>
  <si>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</si>
  <si>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</si>
  <si>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</si>
  <si>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</si>
  <si>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</si>
  <si>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</si>
  <si>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</si>
  <si>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</si>
  <si>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</si>
  <si>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</si>
  <si>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</si>
  <si>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</si>
  <si>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</si>
  <si>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</si>
  <si>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</si>
  <si>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</si>
  <si>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</si>
  <si>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</si>
  <si>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</si>
  <si>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</si>
  <si>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</si>
  <si>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</si>
  <si>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</si>
  <si>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</si>
  <si>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</si>
  <si>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</si>
  <si>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</si>
  <si>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</si>
  <si>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</si>
  <si>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</si>
  <si>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</si>
  <si>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</si>
  <si>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</si>
  <si>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</si>
  <si>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</si>
  <si>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</si>
  <si>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</si>
  <si>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</si>
  <si>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</si>
  <si>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</si>
  <si>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</si>
  <si>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</si>
  <si>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</si>
  <si>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</si>
  <si>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</si>
  <si>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</si>
  <si>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</si>
  <si>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</si>
  <si>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</si>
  <si>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</si>
  <si>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</si>
  <si>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</si>
  <si>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</si>
  <si>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</si>
  <si>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</si>
  <si>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</si>
  <si>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</si>
  <si>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</si>
  <si>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</si>
  <si>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</si>
  <si>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</si>
  <si>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</si>
  <si>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</si>
  <si>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</si>
  <si>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</si>
  <si>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</si>
  <si>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</si>
  <si>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</si>
  <si>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</si>
  <si>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</si>
  <si>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</si>
  <si>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</si>
  <si>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</si>
  <si>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</si>
  <si>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</si>
  <si>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</si>
  <si>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</si>
  <si>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</si>
  <si>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</si>
  <si>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</si>
  <si>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</si>
  <si>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</si>
  <si>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</si>
  <si>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</si>
  <si>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</si>
  <si>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</si>
  <si>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</si>
  <si>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</si>
  <si>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</si>
  <si>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</si>
  <si>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</si>
  <si>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</si>
  <si>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</si>
  <si>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</si>
  <si>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</si>
  <si>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</si>
  <si>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</si>
  <si>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</si>
  <si>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</si>
  <si>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</si>
  <si>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</si>
  <si>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</si>
  <si>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</si>
  <si>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</si>
  <si>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</si>
  <si>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</si>
  <si>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</si>
  <si>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</si>
  <si>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</si>
  <si>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</si>
  <si>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</si>
  <si>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</si>
  <si>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</si>
  <si>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</si>
  <si>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</si>
  <si>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</si>
  <si>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</si>
  <si>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</si>
  <si>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</si>
  <si>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</si>
  <si>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</si>
  <si>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</si>
  <si>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</si>
  <si>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</si>
  <si>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</si>
  <si>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</si>
  <si>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</si>
  <si>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</si>
  <si>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</si>
  <si>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</si>
  <si>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</si>
  <si>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</si>
  <si>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</si>
  <si>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</si>
  <si>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</si>
  <si>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</si>
  <si>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</si>
  <si>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</si>
  <si>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</si>
  <si>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</si>
  <si>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</si>
  <si>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</si>
  <si>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</si>
  <si>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</si>
  <si>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</si>
  <si>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</si>
  <si>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</si>
  <si>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</si>
  <si>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</si>
  <si>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</si>
  <si>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</si>
  <si>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</si>
  <si>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</si>
  <si>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</si>
  <si>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</si>
  <si>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</si>
  <si>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</si>
  <si>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</si>
  <si>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</si>
  <si>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</si>
  <si>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</si>
  <si>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</si>
  <si>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</si>
  <si>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</si>
  <si>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</si>
  <si>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</si>
  <si>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</si>
  <si>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</si>
  <si>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</si>
  <si>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</si>
  <si>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</si>
  <si>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</si>
  <si>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</si>
  <si>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</si>
  <si>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</si>
  <si>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</si>
  <si>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</si>
  <si>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</si>
  <si>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</si>
  <si>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</si>
  <si>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</si>
  <si>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</si>
  <si>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</si>
  <si>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</si>
  <si>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</si>
  <si>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</si>
  <si>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</si>
  <si>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</si>
  <si>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</si>
  <si>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</si>
  <si>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</si>
  <si>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</si>
  <si>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</si>
  <si>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</si>
  <si>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</si>
  <si>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</si>
  <si>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</si>
  <si>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</si>
  <si>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</si>
  <si>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</si>
  <si>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</si>
  <si>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</si>
  <si>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</si>
  <si>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</si>
  <si>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</si>
  <si>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</si>
  <si>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</si>
  <si>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</si>
  <si>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</si>
  <si>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</si>
  <si>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</si>
  <si>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</si>
  <si>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</si>
  <si>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</si>
  <si>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</si>
  <si>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</si>
  <si>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</si>
  <si>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</si>
  <si>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</si>
  <si>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</si>
  <si>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</si>
  <si>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</si>
  <si>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</si>
  <si>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</si>
  <si>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</si>
  <si>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</si>
  <si>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</si>
  <si>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</si>
  <si>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</si>
  <si>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</si>
  <si>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</si>
  <si>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</si>
  <si>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</si>
  <si>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</si>
  <si>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</si>
  <si>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</si>
  <si>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</si>
  <si>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</si>
  <si>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</si>
  <si>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</si>
  <si>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</si>
  <si>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</si>
  <si>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</si>
  <si>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</si>
  <si>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</si>
  <si>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</si>
  <si>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</si>
  <si>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</si>
  <si>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</si>
  <si>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</si>
  <si>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</si>
  <si>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</si>
  <si>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</si>
  <si>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</si>
  <si>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</si>
  <si>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</si>
  <si>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</si>
  <si>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</si>
  <si>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</si>
  <si>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</si>
  <si>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</si>
  <si>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</si>
  <si>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</si>
  <si>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</si>
  <si>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</si>
  <si>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</si>
  <si>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</si>
  <si>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</si>
  <si>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</si>
  <si>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</si>
  <si>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</si>
  <si>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</si>
  <si>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</si>
  <si>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</si>
  <si>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</si>
  <si>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</si>
  <si>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</si>
  <si>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</si>
  <si>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</si>
  <si>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</si>
  <si>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</si>
  <si>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</si>
  <si>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</si>
  <si>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</si>
  <si>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</si>
  <si>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</si>
  <si>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</si>
  <si>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</si>
  <si>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</si>
  <si>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</si>
  <si>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</si>
  <si>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</si>
  <si>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</si>
  <si>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</si>
  <si>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</si>
  <si>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</si>
  <si>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</si>
  <si>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</si>
  <si>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</si>
  <si>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</si>
  <si>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</si>
  <si>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</si>
  <si>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</si>
  <si>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</si>
  <si>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</si>
  <si>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</si>
  <si>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</si>
  <si>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</si>
  <si>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</si>
  <si>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</si>
  <si>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</si>
  <si>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</si>
  <si>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</si>
  <si>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</si>
  <si>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</si>
  <si>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</si>
  <si>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</si>
  <si>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</si>
  <si>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</si>
  <si>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</si>
  <si>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</si>
  <si>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</si>
  <si>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</si>
  <si>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</si>
  <si>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</si>
  <si>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</si>
  <si>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</si>
  <si>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</si>
  <si>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</si>
  <si>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</si>
  <si>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</si>
  <si>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</si>
  <si>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</si>
  <si>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</si>
  <si>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</si>
  <si>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</si>
  <si>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</si>
  <si>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</si>
  <si>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</si>
  <si>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</si>
  <si>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</si>
  <si>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</si>
  <si>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</si>
  <si>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</si>
  <si>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</si>
  <si>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</si>
  <si>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</si>
  <si>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</si>
  <si>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</si>
  <si>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</si>
  <si>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</si>
  <si>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</si>
  <si>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</si>
  <si>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</si>
  <si>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</si>
  <si>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</si>
  <si>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</si>
  <si>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</si>
  <si>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</si>
  <si>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</si>
  <si>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</si>
  <si>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</si>
  <si>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</si>
  <si>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</si>
  <si>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</si>
  <si>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</si>
  <si>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</si>
  <si>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</si>
  <si>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</si>
  <si>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</si>
  <si>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</si>
  <si>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</si>
  <si>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</si>
  <si>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</si>
  <si>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</si>
  <si>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</si>
  <si>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</si>
  <si>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</si>
  <si>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</si>
  <si>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</si>
  <si>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</si>
  <si>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</si>
  <si>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</si>
  <si>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</si>
  <si>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</si>
  <si>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</si>
  <si>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</si>
  <si>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</si>
  <si>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</si>
  <si>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</si>
  <si>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</si>
  <si>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</si>
  <si>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</si>
  <si>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</si>
  <si>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</si>
  <si>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</si>
  <si>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</si>
  <si>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</si>
  <si>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</si>
  <si>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</si>
  <si>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</si>
  <si>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</si>
  <si>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</si>
  <si>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</si>
  <si>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</si>
  <si>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</si>
  <si>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</si>
  <si>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</si>
  <si>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</si>
  <si>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</si>
  <si>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</si>
  <si>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</si>
  <si>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</si>
  <si>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</si>
  <si>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</si>
  <si>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</si>
  <si>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</si>
  <si>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</si>
  <si>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</si>
  <si>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</si>
  <si>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</si>
  <si>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</si>
  <si>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</si>
  <si>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</si>
  <si>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</si>
  <si>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</si>
  <si>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</si>
  <si>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</si>
  <si>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</si>
  <si>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</si>
  <si>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</si>
  <si>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</si>
  <si>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</si>
  <si>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</si>
  <si>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</si>
  <si>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</si>
  <si>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</si>
  <si>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</si>
  <si>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</si>
  <si>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</si>
  <si>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</si>
  <si>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</si>
  <si>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</si>
  <si>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</si>
  <si>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</si>
  <si>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</si>
  <si>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</si>
  <si>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</si>
  <si>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</si>
  <si>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</si>
  <si>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</si>
  <si>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</si>
  <si>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</si>
  <si>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</si>
  <si>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</si>
  <si>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</si>
  <si>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</si>
  <si>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</si>
  <si>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</si>
  <si>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</si>
  <si>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</si>
  <si>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</si>
  <si>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</si>
  <si>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</si>
  <si>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</si>
  <si>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</si>
  <si>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</si>
  <si>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</si>
  <si>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</si>
  <si>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</si>
  <si>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</si>
  <si>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</si>
  <si>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</si>
  <si>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</si>
  <si>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</si>
  <si>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</si>
  <si>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</si>
  <si>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</si>
  <si>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</si>
  <si>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</si>
  <si>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</si>
  <si>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</si>
  <si>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</si>
  <si>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</si>
  <si>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</si>
  <si>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</si>
  <si>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</si>
  <si>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</si>
  <si>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</si>
  <si>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</si>
  <si>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</si>
  <si>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</si>
  <si>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</si>
  <si>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</si>
  <si>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</si>
  <si>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</si>
  <si>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</si>
  <si>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</si>
  <si>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</si>
  <si>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</si>
  <si>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</si>
  <si>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</si>
  <si>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</si>
  <si>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</si>
  <si>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</si>
  <si>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</si>
  <si>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</si>
  <si>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</si>
  <si>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</si>
  <si>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</si>
  <si>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</si>
  <si>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</si>
  <si>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</si>
  <si>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</si>
  <si>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</si>
  <si>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</si>
  <si>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</si>
  <si>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</si>
  <si>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</si>
  <si>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</si>
  <si>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</si>
  <si>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</si>
  <si>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</si>
  <si>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</si>
  <si>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</si>
  <si>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</si>
  <si>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</si>
  <si>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</si>
  <si>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</si>
  <si>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</si>
  <si>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</si>
  <si>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</si>
  <si>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</si>
  <si>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</si>
  <si>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</si>
  <si>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</si>
  <si>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</si>
  <si>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</si>
  <si>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</si>
  <si>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</si>
  <si>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</si>
  <si>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</si>
  <si>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</si>
  <si>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</si>
  <si>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</si>
  <si>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</si>
  <si>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</si>
  <si>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</si>
  <si>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</si>
  <si>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</si>
  <si>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</si>
  <si>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</si>
  <si>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</si>
  <si>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</si>
  <si>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</si>
  <si>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</si>
  <si>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</si>
  <si>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</si>
  <si>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</si>
  <si>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</si>
  <si>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</si>
  <si>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</si>
  <si>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</si>
  <si>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</si>
  <si>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</si>
  <si>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</si>
  <si>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</si>
  <si>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</si>
  <si>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</si>
  <si>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</si>
  <si>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</si>
  <si>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</si>
  <si>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</si>
  <si>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</si>
  <si>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</si>
  <si>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</si>
  <si>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</si>
  <si>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</si>
  <si>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</si>
  <si>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</si>
  <si>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</si>
  <si>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</si>
  <si>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</si>
  <si>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</si>
  <si>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</si>
  <si>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</si>
  <si>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</si>
  <si>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</si>
  <si>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</si>
  <si>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</si>
  <si>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</si>
  <si>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</si>
  <si>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</si>
  <si>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</si>
  <si>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</si>
  <si>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</si>
  <si>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</si>
  <si>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</si>
  <si>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</si>
  <si>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</si>
  <si>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</si>
  <si>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</si>
  <si>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</si>
  <si>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</si>
  <si>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</si>
  <si>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</si>
  <si>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</si>
  <si>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</si>
  <si>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</si>
  <si>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</si>
  <si>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</si>
  <si>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</si>
  <si>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</si>
  <si>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</si>
  <si>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</si>
  <si>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</si>
  <si>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</si>
  <si>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</si>
  <si>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</si>
  <si>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</si>
  <si>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</si>
  <si>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</si>
  <si>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</si>
  <si>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</si>
  <si>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</si>
  <si>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</si>
  <si>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</si>
  <si>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</si>
  <si>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</si>
  <si>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</si>
  <si>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</si>
  <si>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</si>
  <si>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</si>
  <si>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</si>
  <si>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</si>
  <si>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</si>
  <si>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</si>
  <si>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</si>
  <si>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</si>
  <si>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</si>
  <si>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</si>
  <si>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</si>
  <si>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</si>
  <si>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</si>
  <si>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</si>
  <si>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</si>
  <si>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</si>
  <si>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</si>
  <si>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</si>
  <si>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</si>
  <si>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</si>
  <si>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</si>
  <si>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</si>
  <si>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</si>
  <si>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</si>
  <si>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</si>
  <si>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</si>
  <si>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</si>
  <si>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</si>
  <si>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</si>
  <si>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</si>
  <si>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</si>
  <si>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</si>
  <si>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</si>
  <si>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</si>
  <si>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</si>
  <si>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</si>
  <si>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</si>
  <si>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</si>
  <si>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</si>
  <si>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</si>
  <si>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</si>
  <si>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</si>
  <si>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</si>
  <si>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</si>
  <si>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</si>
  <si>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</si>
  <si>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</si>
  <si>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</si>
  <si>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</si>
  <si>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</si>
  <si>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</si>
  <si>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</si>
  <si>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</si>
  <si>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</si>
  <si>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</si>
  <si>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</si>
  <si>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</si>
  <si>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</si>
  <si>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</si>
  <si>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</si>
  <si>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</si>
  <si>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</si>
  <si>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</si>
  <si>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</si>
  <si>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</si>
  <si>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</si>
  <si>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</si>
  <si>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</si>
  <si>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</si>
  <si>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</si>
  <si>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</si>
  <si>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</si>
  <si>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</si>
  <si>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</si>
  <si>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</si>
  <si>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</si>
  <si>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</si>
  <si>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</si>
  <si>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</si>
  <si>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</si>
  <si>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</si>
  <si>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</si>
  <si>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</si>
  <si>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</si>
  <si>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</si>
  <si>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</si>
  <si>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</si>
  <si>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</si>
  <si>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</si>
  <si>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</si>
  <si>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</si>
  <si>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</si>
  <si>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</si>
  <si>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</si>
  <si>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</si>
  <si>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</si>
  <si>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</si>
  <si>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</si>
  <si>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</si>
  <si>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</si>
  <si>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</si>
  <si>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</si>
  <si>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</si>
  <si>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</si>
  <si>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</si>
  <si>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</si>
  <si>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</si>
  <si>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</si>
  <si>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</si>
  <si>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</si>
  <si>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</si>
  <si>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</si>
  <si>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</si>
  <si>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</si>
  <si>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</si>
  <si>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</si>
  <si>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</si>
  <si>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</si>
  <si>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</si>
  <si>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</si>
  <si>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</si>
  <si>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</si>
  <si>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</si>
  <si>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</si>
  <si>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</si>
  <si>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</si>
  <si>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</si>
  <si>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</si>
  <si>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</si>
  <si>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</si>
  <si>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</si>
  <si>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</si>
  <si>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</si>
  <si>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</si>
  <si>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</si>
  <si>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</si>
  <si>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</si>
  <si>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</si>
  <si>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</si>
  <si>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</si>
  <si>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</si>
  <si>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</si>
  <si>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</si>
  <si>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</si>
  <si>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</si>
  <si>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</si>
  <si>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</si>
  <si>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</si>
  <si>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</si>
  <si>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</si>
  <si>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</si>
  <si>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</si>
  <si>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</si>
  <si>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</si>
  <si>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</si>
  <si>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</si>
  <si>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</si>
  <si>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</si>
  <si>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</si>
  <si>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</si>
  <si>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</si>
  <si>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</si>
  <si>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</si>
  <si>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</si>
  <si>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</si>
  <si>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</si>
  <si>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</si>
  <si>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</si>
  <si>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</si>
  <si>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</si>
  <si>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</si>
  <si>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</si>
  <si>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</si>
  <si>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</si>
  <si>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</si>
  <si>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</si>
  <si>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</si>
  <si>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</si>
  <si>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</si>
  <si>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</si>
  <si>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</si>
  <si>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</si>
  <si>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</si>
  <si>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</si>
  <si>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</si>
  <si>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</si>
  <si>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</si>
  <si>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</si>
  <si>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</si>
  <si>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</si>
  <si>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</si>
  <si>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</si>
  <si>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</si>
  <si>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</si>
  <si>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</si>
  <si>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</si>
  <si>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</si>
  <si>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</si>
  <si>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</si>
  <si>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</si>
  <si>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</si>
  <si>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</si>
  <si>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</si>
  <si>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</si>
  <si>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</si>
  <si>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</si>
  <si>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</si>
  <si>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</si>
  <si>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</si>
  <si>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</si>
  <si>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</si>
  <si>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</si>
  <si>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</si>
  <si>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</si>
  <si>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</si>
  <si>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</si>
  <si>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</si>
  <si>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</si>
  <si>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</si>
  <si>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</si>
  <si>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</si>
  <si>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</si>
  <si>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</si>
  <si>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</si>
  <si>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</si>
  <si>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</si>
  <si>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</si>
  <si>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</si>
  <si>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</si>
  <si>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</si>
  <si>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</si>
  <si>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</si>
  <si>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</si>
  <si>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</si>
  <si>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</si>
  <si>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</si>
  <si>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</si>
  <si>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</si>
  <si>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</si>
  <si>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</si>
  <si>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</si>
  <si>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</si>
  <si>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</si>
  <si>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</si>
  <si>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</si>
  <si>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</si>
  <si>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</si>
  <si>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</si>
  <si>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</si>
  <si>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</si>
  <si>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</si>
  <si>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</si>
  <si>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</si>
  <si>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</si>
  <si>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</si>
  <si>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</si>
  <si>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</si>
  <si>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</si>
  <si>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</si>
  <si>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</si>
  <si>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</si>
  <si>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</si>
  <si>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</si>
  <si>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</si>
  <si>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</si>
  <si>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</si>
  <si>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</si>
  <si>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</si>
  <si>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</si>
  <si>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</si>
  <si>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</si>
  <si>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</si>
  <si>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</si>
  <si>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</si>
  <si>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</si>
  <si>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</si>
  <si>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</si>
  <si>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</si>
  <si>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</si>
  <si>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</si>
  <si>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</si>
  <si>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</si>
  <si>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</si>
  <si>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</si>
  <si>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</si>
  <si>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</si>
  <si>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</si>
  <si>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</si>
  <si>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</si>
  <si>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</si>
  <si>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</si>
  <si>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</si>
  <si>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</si>
  <si>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</si>
  <si>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</si>
  <si>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</si>
  <si>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</si>
  <si>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</si>
  <si>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</si>
  <si>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</si>
  <si>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</si>
  <si>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</si>
  <si>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</si>
  <si>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</si>
  <si>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</si>
  <si>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</si>
  <si>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</si>
  <si>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</si>
  <si>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</si>
  <si>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</si>
  <si>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</si>
  <si>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</si>
  <si>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</si>
  <si>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</si>
  <si>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</si>
  <si>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</si>
  <si>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</si>
  <si>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</si>
  <si>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</si>
  <si>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</si>
  <si>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</si>
  <si>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</si>
  <si>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</si>
  <si>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</si>
  <si>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</si>
  <si>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</si>
  <si>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</si>
  <si>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</si>
  <si>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</si>
  <si>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</si>
  <si>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</si>
  <si>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</si>
  <si>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</si>
  <si>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</si>
  <si>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</si>
  <si>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</si>
  <si>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</si>
  <si>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</si>
  <si>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</si>
  <si>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</si>
  <si>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</si>
  <si>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</si>
  <si>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</si>
  <si>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</si>
  <si>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</si>
  <si>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</si>
  <si>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</si>
  <si>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</si>
  <si>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</si>
  <si>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</si>
  <si>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</si>
  <si>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</si>
  <si>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</si>
  <si>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</si>
  <si>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</si>
  <si>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</si>
  <si>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</si>
  <si>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</si>
  <si>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</si>
  <si>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</si>
  <si>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</si>
  <si>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</si>
  <si>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</si>
  <si>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</si>
  <si>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</si>
  <si>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</si>
  <si>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</si>
  <si>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</si>
  <si>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</si>
  <si>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</si>
  <si>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</si>
  <si>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</si>
  <si>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</si>
  <si>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</si>
  <si>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</si>
  <si>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</si>
  <si>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</si>
  <si>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</si>
  <si>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</si>
  <si>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</si>
  <si>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</si>
  <si>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</si>
  <si>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</si>
  <si>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</si>
  <si>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</si>
  <si>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</si>
  <si>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</si>
  <si>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</si>
  <si>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</si>
  <si>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</si>
  <si>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</si>
  <si>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</si>
  <si>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</si>
  <si>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</si>
  <si>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</si>
  <si>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</si>
  <si>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</si>
  <si>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</si>
  <si>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</si>
  <si>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</si>
  <si>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</si>
  <si>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</si>
  <si>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</si>
  <si>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</si>
  <si>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</si>
  <si>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</si>
  <si>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</si>
  <si>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</si>
  <si>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</si>
  <si>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</si>
  <si>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</si>
  <si>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</si>
  <si>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</si>
  <si>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</si>
  <si>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</si>
  <si>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</si>
  <si>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</si>
  <si>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</si>
  <si>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</si>
  <si>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</si>
  <si>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</si>
  <si>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</si>
  <si>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</si>
  <si>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</si>
  <si>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</si>
  <si>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</si>
  <si>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</si>
  <si>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</si>
  <si>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</si>
  <si>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</si>
  <si>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</si>
  <si>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</si>
  <si>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</si>
  <si>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</si>
  <si>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</si>
  <si>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</si>
  <si>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</si>
  <si>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</si>
  <si>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</si>
  <si>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</si>
  <si>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</si>
  <si>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</si>
  <si>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</si>
  <si>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</si>
  <si>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</si>
  <si>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</si>
  <si>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</si>
  <si>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</si>
  <si>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</si>
  <si>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</si>
  <si>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</si>
  <si>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</si>
  <si>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</si>
  <si>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</si>
  <si>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</si>
  <si>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</si>
  <si>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</si>
  <si>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</si>
  <si>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</si>
  <si>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</si>
  <si>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</si>
  <si>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</si>
  <si>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</si>
  <si>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</si>
  <si>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</si>
  <si>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</si>
  <si>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</si>
  <si>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</si>
  <si>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</si>
  <si>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</si>
  <si>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</si>
  <si>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</si>
  <si>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</si>
  <si>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</si>
  <si>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</si>
  <si>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</si>
  <si>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</si>
  <si>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</si>
  <si>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</si>
  <si>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</si>
  <si>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</si>
  <si>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</si>
  <si>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</si>
  <si>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</si>
  <si>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</si>
  <si>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</si>
  <si>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</si>
  <si>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</si>
  <si>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</si>
  <si>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</si>
  <si>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</si>
  <si>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</si>
  <si>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</si>
  <si>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</si>
  <si>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</si>
  <si>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</si>
  <si>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</si>
  <si>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</si>
  <si>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</si>
  <si>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</si>
  <si>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</si>
  <si>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</si>
  <si>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</si>
  <si>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</si>
  <si>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</si>
  <si>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</si>
  <si>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</si>
  <si>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</si>
  <si>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</si>
  <si>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</si>
  <si>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</si>
  <si>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</si>
  <si>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</si>
  <si>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</si>
  <si>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</si>
  <si>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</si>
  <si>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</si>
  <si>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</si>
  <si>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</si>
  <si>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</si>
  <si>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</si>
  <si>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</si>
  <si>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</si>
  <si>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</si>
  <si>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</si>
  <si>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</si>
  <si>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</si>
  <si>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</si>
  <si>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</si>
  <si>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</si>
  <si>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</si>
  <si>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</si>
  <si>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</si>
  <si>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</si>
  <si>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</si>
  <si>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</si>
  <si>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</si>
  <si>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</si>
  <si>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</si>
  <si>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</si>
  <si>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</si>
  <si>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</si>
  <si>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</si>
  <si>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</si>
  <si>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</si>
  <si>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</si>
  <si>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</si>
  <si>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</si>
  <si>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</si>
  <si>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</si>
  <si>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</si>
  <si>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</si>
  <si>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</si>
  <si>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</si>
  <si>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</si>
  <si>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</si>
  <si>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</si>
  <si>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</si>
  <si>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</si>
  <si>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</si>
  <si>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</si>
  <si>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</si>
  <si>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</si>
  <si>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</si>
  <si>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</si>
  <si>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</si>
  <si>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</si>
  <si>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</si>
  <si>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</si>
  <si>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</si>
  <si>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</si>
  <si>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</si>
  <si>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</si>
  <si>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</si>
  <si>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</si>
  <si>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</si>
  <si>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</si>
  <si>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</si>
  <si>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</si>
  <si>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</si>
  <si>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</si>
  <si>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</si>
  <si>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</si>
  <si>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</si>
  <si>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</si>
  <si>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</si>
  <si>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</si>
  <si>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</si>
  <si>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</si>
  <si>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</si>
  <si>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</si>
  <si>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</si>
  <si>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</si>
  <si>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</si>
  <si>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</si>
  <si>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</si>
  <si>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</si>
  <si>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</si>
  <si>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</si>
  <si>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</si>
  <si>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</si>
  <si>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</si>
  <si>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</si>
  <si>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</si>
  <si>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</si>
  <si>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</si>
  <si>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</si>
  <si>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</si>
  <si>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</si>
  <si>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</si>
  <si>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</si>
  <si>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</si>
  <si>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</si>
  <si>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</si>
  <si>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</si>
  <si>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</si>
  <si>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</si>
  <si>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</si>
  <si>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</si>
  <si>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</si>
  <si>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</si>
  <si>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</si>
  <si>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</si>
  <si>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</si>
  <si>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</si>
  <si>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</si>
  <si>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</si>
  <si>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</si>
  <si>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</si>
  <si>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</si>
  <si>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</si>
  <si>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</si>
  <si>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</si>
  <si>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</si>
  <si>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</si>
  <si>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</si>
  <si>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</si>
  <si>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</si>
  <si>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</si>
  <si>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</si>
  <si>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</si>
  <si>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</si>
  <si>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</si>
  <si>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</si>
  <si>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</si>
  <si>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</si>
  <si>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</si>
  <si>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</si>
  <si>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</si>
  <si>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</si>
  <si>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</si>
  <si>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</si>
  <si>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</si>
  <si>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</si>
  <si>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</si>
  <si>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</si>
  <si>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</si>
  <si>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</si>
  <si>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</si>
  <si>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</si>
  <si>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</si>
  <si>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</si>
  <si>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</si>
  <si>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</si>
  <si>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</si>
  <si>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</si>
  <si>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</si>
  <si>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</si>
  <si>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</si>
  <si>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</si>
  <si>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</si>
  <si>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</si>
  <si>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</si>
  <si>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</si>
  <si>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</si>
  <si>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</si>
  <si>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</si>
  <si>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</si>
  <si>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</si>
  <si>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</si>
  <si>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</si>
  <si>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</si>
  <si>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</si>
  <si>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</si>
  <si>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</si>
  <si>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</si>
  <si>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</si>
  <si>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</si>
  <si>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</si>
  <si>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</si>
  <si>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</si>
  <si>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</si>
  <si>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</si>
  <si>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</si>
  <si>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</si>
  <si>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</si>
  <si>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</si>
  <si>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</si>
  <si>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</si>
  <si>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</si>
  <si>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</si>
  <si>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</si>
  <si>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</si>
  <si>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</si>
  <si>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</si>
  <si>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</si>
  <si>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</si>
  <si>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</si>
  <si>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</si>
  <si>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</si>
  <si>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</si>
  <si>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</si>
  <si>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</si>
  <si>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</si>
  <si>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</si>
  <si>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</si>
  <si>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</si>
  <si>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</si>
  <si>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</si>
  <si>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</si>
  <si>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</si>
  <si>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</si>
  <si>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</si>
  <si>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</si>
  <si>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</si>
  <si>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</si>
  <si>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</si>
  <si>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</si>
  <si>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</si>
  <si>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</si>
  <si>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</si>
  <si>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</si>
  <si>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</si>
  <si>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</si>
  <si>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</si>
  <si>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</si>
  <si>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</si>
  <si>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</si>
  <si>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</si>
  <si>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</si>
  <si>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</si>
  <si>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</si>
  <si>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</si>
  <si>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</si>
  <si>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</si>
  <si>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</si>
  <si>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</si>
  <si>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</si>
  <si>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</si>
  <si>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</si>
  <si>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</si>
  <si>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</si>
  <si>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</si>
  <si>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</si>
  <si>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</si>
  <si>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</si>
  <si>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</si>
  <si>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</si>
  <si>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</si>
  <si>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</si>
  <si>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</si>
  <si>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</si>
  <si>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</si>
  <si>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</si>
  <si>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</si>
  <si>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</si>
  <si>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</si>
  <si>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</si>
  <si>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</si>
  <si>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</si>
  <si>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</si>
  <si>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</si>
  <si>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</si>
  <si>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</si>
  <si>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</si>
  <si>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</si>
  <si>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</si>
  <si>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</si>
  <si>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</si>
  <si>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</si>
  <si>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</si>
  <si>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</si>
  <si>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</si>
  <si>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</si>
  <si>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</si>
  <si>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</si>
  <si>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</si>
  <si>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</si>
  <si>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</si>
  <si>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</si>
  <si>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</si>
  <si>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</si>
  <si>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</si>
  <si>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</si>
  <si>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</si>
  <si>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</si>
  <si>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</si>
  <si>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</si>
  <si>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</si>
  <si>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</si>
  <si>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</si>
  <si>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</si>
  <si>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</si>
  <si>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</si>
  <si>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</si>
  <si>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</si>
  <si>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</si>
  <si>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</si>
  <si>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</si>
  <si>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</si>
  <si>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</si>
  <si>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</si>
  <si>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</si>
  <si>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</si>
  <si>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</si>
  <si>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</si>
  <si>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</si>
  <si>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</si>
  <si>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</si>
  <si>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</si>
  <si>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</si>
  <si>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</si>
  <si>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</si>
  <si>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</si>
  <si>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</si>
  <si>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</si>
  <si>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</si>
  <si>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</si>
  <si>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</si>
  <si>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</si>
  <si>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</si>
  <si>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</si>
  <si>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</si>
  <si>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</si>
  <si>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</si>
  <si>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</si>
  <si>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</si>
  <si>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</si>
  <si>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</si>
  <si>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</si>
  <si>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</si>
  <si>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</si>
  <si>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</si>
  <si>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</si>
  <si>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</si>
  <si>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</si>
  <si>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</si>
  <si>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</si>
  <si>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</si>
  <si>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</si>
  <si>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</si>
  <si>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</si>
  <si>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</si>
  <si>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</si>
  <si>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</si>
  <si>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</si>
  <si>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</si>
  <si>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</si>
  <si>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</si>
  <si>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</si>
  <si>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</si>
  <si>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</si>
  <si>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</si>
  <si>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</si>
  <si>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</si>
  <si>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</si>
  <si>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</si>
  <si>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</si>
  <si>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</si>
  <si>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</si>
  <si>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</si>
  <si>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</si>
  <si>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</si>
  <si>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</si>
  <si>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</si>
  <si>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</si>
  <si>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</si>
  <si>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</si>
  <si>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</si>
  <si>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</si>
  <si>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</si>
  <si>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</si>
  <si>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</si>
  <si>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</si>
  <si>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</si>
  <si>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</si>
  <si>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</si>
  <si>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</si>
  <si>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</si>
  <si>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</si>
  <si>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</si>
  <si>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</si>
  <si>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</si>
  <si>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</si>
  <si>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</si>
  <si>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</si>
  <si>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</si>
  <si>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</si>
  <si>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</si>
  <si>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</si>
  <si>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</si>
  <si>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</si>
  <si>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</si>
  <si>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</si>
  <si>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</si>
  <si>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</si>
  <si>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</si>
  <si>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</si>
  <si>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</si>
  <si>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</si>
  <si>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</si>
  <si>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</si>
  <si>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</si>
  <si>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</si>
  <si>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</si>
  <si>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</si>
  <si>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</si>
  <si>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</si>
  <si>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</si>
  <si>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</si>
  <si>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</si>
  <si>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</si>
  <si>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</si>
  <si>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</si>
  <si>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</si>
  <si>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</si>
  <si>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</si>
  <si>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</si>
  <si>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</si>
  <si>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</si>
  <si>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</si>
  <si>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</si>
  <si>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</si>
  <si>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</si>
  <si>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</si>
  <si>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</si>
  <si>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</si>
  <si>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</si>
  <si>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</si>
  <si>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</si>
  <si>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</si>
  <si>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</si>
  <si>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</si>
  <si>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</si>
  <si>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</si>
  <si>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</si>
  <si>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</si>
  <si>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</si>
  <si>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</si>
  <si>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</si>
  <si>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</si>
  <si>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</si>
  <si>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</si>
  <si>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</si>
  <si>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</si>
  <si>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</si>
  <si>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</si>
  <si>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</si>
  <si>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</si>
  <si>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</si>
  <si>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</si>
  <si>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</si>
  <si>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</si>
  <si>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</si>
  <si>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</si>
  <si>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</si>
  <si>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</si>
  <si>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</si>
  <si>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</si>
  <si>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</si>
  <si>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</si>
  <si>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</si>
  <si>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</si>
  <si>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</si>
  <si>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</si>
  <si>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</si>
  <si>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</si>
  <si>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</si>
  <si>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</si>
  <si>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</si>
  <si>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</si>
  <si>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</si>
  <si>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</si>
  <si>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</si>
  <si>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</si>
  <si>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</si>
  <si>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</si>
  <si>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</si>
  <si>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</si>
  <si>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</si>
  <si>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</si>
  <si>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</si>
  <si>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</si>
  <si>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</si>
  <si>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</si>
  <si>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</si>
  <si>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</si>
  <si>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</si>
  <si>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</si>
  <si>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</si>
  <si>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</si>
  <si>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</si>
  <si>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</si>
  <si>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</si>
  <si>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</si>
  <si>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</si>
  <si>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</si>
  <si>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</si>
  <si>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</si>
  <si>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</si>
  <si>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</si>
  <si>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</si>
  <si>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</si>
  <si>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</si>
  <si>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</si>
  <si>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</si>
  <si>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</si>
  <si>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</si>
  <si>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</si>
  <si>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</si>
  <si>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</si>
  <si>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</si>
  <si>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</si>
  <si>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</si>
  <si>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</si>
  <si>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</si>
  <si>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</si>
  <si>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</si>
  <si>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</si>
  <si>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</si>
  <si>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</si>
  <si>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</si>
  <si>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</si>
  <si>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</si>
  <si>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</si>
  <si>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</si>
  <si>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</si>
  <si>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</si>
  <si>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</si>
  <si>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</si>
  <si>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</si>
  <si>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</si>
  <si>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</si>
  <si>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</si>
  <si>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</si>
  <si>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</si>
  <si>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</si>
  <si>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</si>
  <si>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</si>
  <si>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</si>
  <si>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</si>
  <si>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</si>
  <si>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</si>
  <si>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</si>
  <si>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</si>
  <si>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</si>
  <si>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</si>
  <si>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</si>
  <si>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</si>
  <si>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</si>
  <si>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</si>
  <si>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</si>
  <si>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</si>
  <si>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</si>
  <si>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</si>
  <si>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</si>
  <si>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</si>
  <si>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</si>
  <si>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</si>
  <si>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</si>
  <si>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</si>
  <si>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</si>
  <si>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</si>
  <si>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</si>
  <si>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</si>
  <si>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</si>
  <si>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</si>
  <si>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</si>
  <si>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</si>
  <si>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</si>
  <si>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</si>
  <si>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</si>
  <si>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</si>
  <si>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</si>
  <si>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</si>
  <si>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</si>
  <si>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</si>
  <si>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</si>
  <si>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</si>
  <si>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</si>
  <si>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</si>
  <si>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</si>
  <si>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</si>
  <si>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</si>
  <si>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</si>
  <si>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</si>
  <si>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</si>
  <si>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</si>
  <si>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</si>
  <si>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</si>
  <si>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</si>
  <si>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</si>
  <si>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</si>
  <si>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</si>
  <si>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</si>
  <si>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</si>
  <si>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</si>
  <si>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</si>
  <si>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</si>
  <si>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</si>
  <si>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</si>
  <si>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</si>
  <si>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</si>
  <si>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</si>
  <si>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</si>
  <si>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</si>
  <si>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</si>
  <si>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</si>
  <si>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</si>
  <si>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</si>
  <si>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</si>
  <si>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</si>
  <si>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</si>
  <si>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</si>
  <si>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</si>
  <si>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</si>
  <si>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</si>
  <si>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</si>
  <si>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</si>
  <si>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</si>
  <si>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</si>
  <si>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</si>
  <si>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</si>
  <si>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</si>
  <si>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</si>
  <si>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</si>
  <si>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</si>
  <si>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</si>
  <si>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</si>
  <si>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</si>
  <si>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</si>
  <si>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</si>
  <si>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</si>
  <si>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</si>
  <si>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</si>
  <si>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</si>
  <si>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</si>
  <si>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</si>
  <si>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</si>
  <si>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</si>
  <si>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</si>
  <si>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</si>
  <si>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</si>
  <si>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</si>
  <si>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</si>
  <si>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</si>
  <si>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</si>
  <si>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</si>
  <si>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</si>
  <si>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</si>
  <si>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</si>
  <si>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</si>
  <si>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</si>
  <si>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</si>
  <si>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</si>
  <si>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</si>
  <si>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</si>
  <si>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</si>
  <si>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</si>
  <si>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</si>
  <si>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</si>
  <si>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</si>
  <si>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</si>
  <si>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</si>
  <si>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</si>
  <si>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</si>
  <si>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</si>
  <si>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</si>
  <si>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</si>
  <si>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</si>
  <si>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</si>
  <si>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</si>
  <si>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</si>
  <si>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</si>
  <si>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</si>
  <si>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</si>
  <si>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</si>
  <si>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</si>
  <si>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</si>
  <si>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</si>
  <si>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</si>
  <si>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</si>
  <si>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</si>
  <si>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</si>
  <si>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</si>
  <si>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</si>
  <si>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</si>
  <si>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</si>
  <si>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</si>
  <si>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</si>
  <si>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</si>
  <si>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</si>
  <si>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</si>
  <si>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</si>
  <si>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</si>
  <si>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</si>
  <si>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</si>
  <si>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</si>
  <si>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</si>
  <si>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</si>
  <si>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</si>
  <si>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</si>
  <si>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</si>
  <si>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</si>
  <si>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</si>
  <si>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</si>
  <si>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</si>
  <si>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</si>
  <si>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</si>
  <si>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</si>
  <si>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</si>
  <si>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</si>
  <si>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</si>
  <si>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</si>
  <si>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</si>
  <si>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</si>
  <si>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</si>
  <si>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</si>
  <si>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</si>
  <si>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</si>
  <si>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</si>
  <si>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</si>
  <si>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</si>
  <si>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</si>
  <si>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</si>
  <si>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</si>
  <si>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</si>
  <si>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</si>
  <si>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</si>
  <si>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</si>
  <si>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</si>
  <si>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</si>
  <si>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</si>
  <si>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</si>
  <si>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</si>
  <si>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</si>
  <si>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</si>
  <si>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</si>
  <si>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</si>
  <si>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</si>
  <si>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</si>
  <si>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</si>
  <si>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</si>
  <si>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</si>
  <si>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</si>
  <si>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</si>
  <si>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</si>
  <si>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</si>
  <si>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</si>
  <si>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</si>
  <si>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</si>
  <si>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</si>
  <si>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</si>
  <si>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</si>
  <si>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</si>
  <si>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</si>
  <si>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</si>
  <si>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</si>
  <si>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</si>
  <si>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</si>
  <si>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</si>
  <si>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</si>
  <si>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</si>
  <si>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</si>
  <si>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</si>
  <si>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</si>
  <si>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</si>
  <si>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</si>
  <si>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</si>
  <si>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</si>
  <si>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</si>
  <si>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</si>
  <si>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</si>
  <si>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</si>
  <si>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</si>
  <si>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</si>
  <si>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</si>
  <si>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</si>
  <si>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</si>
  <si>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</si>
  <si>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</si>
  <si>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</si>
  <si>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</si>
  <si>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</si>
  <si>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</si>
  <si>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</si>
  <si>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</si>
  <si>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</si>
  <si>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</si>
  <si>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</si>
  <si>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</si>
  <si>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</si>
  <si>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</si>
  <si>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</si>
  <si>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</si>
  <si>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</si>
  <si>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</si>
  <si>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</si>
  <si>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</si>
  <si>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</si>
  <si>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</si>
  <si>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</si>
  <si>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</si>
  <si>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</si>
  <si>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</si>
  <si>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</si>
  <si>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</si>
  <si>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</si>
  <si>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</si>
  <si>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</si>
  <si>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</si>
  <si>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</si>
  <si>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</si>
  <si>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</si>
  <si>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</si>
  <si>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</si>
  <si>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</si>
  <si>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</si>
  <si>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</si>
  <si>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</si>
  <si>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</si>
  <si>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</si>
  <si>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</si>
  <si>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</si>
  <si>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</si>
  <si>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</si>
  <si>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</si>
  <si>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</si>
  <si>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</si>
  <si>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</si>
  <si>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</si>
  <si>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</si>
  <si>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</si>
  <si>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</si>
  <si>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</si>
  <si>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</si>
  <si>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</si>
  <si>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</si>
  <si>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</si>
  <si>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</si>
  <si>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</si>
  <si>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</si>
  <si>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</si>
  <si>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</si>
  <si>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</si>
  <si>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</si>
  <si>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</si>
  <si>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</si>
  <si>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</si>
  <si>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</si>
  <si>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</si>
  <si>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</si>
  <si>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</si>
  <si>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</si>
  <si>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</si>
  <si>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</si>
  <si>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</si>
  <si>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</si>
  <si>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</si>
  <si>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</si>
  <si>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</si>
  <si>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</si>
  <si>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</si>
  <si>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</si>
  <si>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</si>
  <si>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</si>
  <si>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</si>
  <si>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</si>
  <si>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</si>
  <si>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</si>
  <si>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</si>
  <si>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</si>
  <si>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</si>
  <si>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</si>
  <si>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</si>
  <si>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</si>
  <si>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</si>
  <si>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</si>
  <si>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</si>
  <si>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</si>
  <si>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</si>
  <si>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</si>
  <si>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</si>
  <si>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</si>
  <si>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</si>
  <si>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</si>
  <si>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</si>
  <si>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</si>
  <si>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</si>
  <si>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</si>
  <si>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</si>
  <si>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</si>
  <si>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</si>
  <si>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</si>
  <si>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</si>
  <si>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</si>
  <si>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</si>
  <si>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</si>
  <si>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</si>
  <si>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</si>
  <si>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</si>
  <si>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</si>
  <si>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</si>
  <si>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</si>
  <si>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</si>
  <si>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</si>
  <si>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</si>
  <si>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</si>
  <si>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</si>
  <si>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</si>
  <si>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</si>
  <si>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</si>
  <si>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</si>
  <si>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</si>
  <si>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</si>
  <si>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</si>
  <si>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</si>
  <si>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</si>
  <si>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</si>
  <si>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</si>
  <si>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</si>
  <si>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</si>
  <si>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</si>
  <si>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</si>
  <si>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</si>
  <si>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</si>
  <si>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</si>
  <si>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</si>
  <si>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</si>
  <si>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</si>
  <si>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</si>
  <si>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</si>
  <si>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</si>
  <si>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</si>
  <si>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</si>
  <si>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</si>
  <si>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</si>
  <si>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</si>
  <si>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</si>
  <si>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</si>
  <si>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</si>
  <si>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</si>
  <si>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</si>
  <si>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</si>
  <si>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</si>
  <si>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</si>
  <si>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</si>
  <si>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</si>
  <si>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</si>
  <si>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</si>
  <si>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</si>
  <si>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</si>
  <si>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</si>
  <si>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</si>
  <si>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</si>
  <si>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</si>
  <si>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</si>
  <si>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</si>
  <si>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</si>
  <si>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</si>
  <si>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</si>
  <si>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</si>
  <si>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</si>
  <si>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</si>
  <si>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</si>
  <si>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</si>
  <si>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</si>
  <si>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</si>
  <si>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</si>
  <si>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</si>
  <si>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</si>
  <si>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</si>
  <si>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</si>
  <si>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</si>
  <si>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</si>
  <si>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</si>
  <si>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</si>
  <si>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</si>
  <si>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</si>
  <si>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</si>
  <si>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</si>
  <si>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</si>
  <si>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</si>
  <si>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</si>
  <si>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</si>
  <si>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</si>
  <si>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</si>
  <si>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</si>
  <si>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</si>
  <si>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</si>
  <si>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</si>
  <si>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</si>
  <si>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</si>
  <si>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</si>
  <si>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</si>
  <si>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</si>
  <si>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</si>
  <si>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</si>
  <si>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</si>
  <si>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</si>
  <si>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</si>
  <si>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</si>
  <si>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</si>
  <si>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</si>
  <si>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</si>
  <si>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</si>
  <si>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</si>
  <si>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</si>
  <si>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</si>
  <si>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</si>
  <si>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</si>
  <si>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</si>
  <si>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</si>
  <si>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</si>
  <si>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</si>
  <si>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</si>
  <si>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</si>
  <si>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</si>
  <si>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</si>
  <si>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</si>
  <si>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</si>
  <si>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</si>
  <si>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</si>
  <si>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</si>
  <si>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</si>
  <si>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</si>
  <si>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</si>
  <si>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</si>
  <si>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</si>
  <si>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</si>
  <si>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</si>
  <si>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</si>
  <si>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</si>
  <si>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</si>
  <si>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</si>
  <si>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</si>
  <si>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</si>
  <si>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</si>
  <si>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</si>
  <si>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</si>
  <si>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</si>
  <si>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</si>
  <si>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</si>
  <si>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</si>
  <si>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</si>
  <si>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</si>
  <si>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</si>
  <si>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</si>
  <si>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</si>
  <si>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</si>
  <si>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</si>
  <si>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</si>
  <si>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</si>
  <si>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</si>
  <si>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</si>
  <si>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</si>
  <si>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</si>
  <si>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</si>
  <si>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</si>
  <si>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</si>
  <si>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</si>
  <si>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</si>
  <si>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</si>
  <si>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</si>
  <si>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</si>
  <si>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</si>
  <si>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</si>
  <si>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</si>
  <si>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</si>
  <si>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</si>
  <si>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</si>
  <si>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</si>
  <si>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</si>
  <si>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</si>
  <si>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</si>
  <si>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</si>
  <si>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</si>
  <si>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</si>
  <si>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</si>
  <si>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</si>
  <si>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</si>
  <si>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</si>
  <si>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</si>
  <si>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</si>
  <si>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</si>
  <si>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</si>
  <si>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</si>
  <si>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</si>
  <si>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</si>
  <si>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</si>
  <si>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</si>
  <si>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</si>
  <si>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</si>
  <si>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</si>
  <si>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</si>
  <si>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</si>
  <si>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</si>
  <si>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</si>
  <si>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</si>
  <si>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</si>
  <si>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</si>
  <si>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</si>
  <si>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</si>
  <si>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</si>
  <si>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</si>
  <si>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</si>
  <si>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</si>
  <si>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</si>
  <si>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</si>
  <si>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</si>
  <si>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</si>
  <si>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</si>
  <si>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</si>
  <si>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</si>
  <si>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</si>
  <si>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</si>
  <si>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</si>
  <si>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</si>
  <si>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</si>
  <si>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</si>
  <si>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</si>
  <si>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</si>
  <si>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</si>
  <si>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</si>
  <si>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</si>
  <si>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</si>
  <si>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</si>
  <si>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</si>
  <si>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</si>
  <si>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</si>
  <si>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</si>
  <si>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</si>
  <si>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</si>
  <si>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</si>
  <si>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</si>
  <si>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</si>
  <si>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</si>
  <si>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</si>
  <si>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</si>
  <si>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</si>
  <si>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</si>
  <si>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</si>
  <si>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</si>
  <si>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</si>
  <si>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</si>
  <si>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</si>
  <si>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</si>
  <si>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</si>
  <si>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</si>
  <si>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</si>
  <si>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</si>
  <si>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</si>
  <si>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</si>
  <si>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</si>
  <si>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</si>
  <si>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</si>
  <si>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</si>
  <si>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</si>
  <si>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</si>
  <si>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</si>
  <si>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</si>
  <si>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</si>
  <si>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</si>
  <si>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</si>
  <si>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</si>
  <si>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</si>
  <si>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</si>
  <si>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</si>
  <si>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</si>
  <si>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</si>
  <si>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</si>
  <si>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</si>
  <si>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</si>
  <si>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</si>
  <si>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</si>
  <si>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</si>
  <si>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</si>
  <si>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</si>
  <si>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</si>
  <si>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</si>
  <si>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</si>
  <si>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</si>
  <si>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</si>
  <si>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</si>
  <si>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</si>
  <si>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</si>
  <si>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</si>
  <si>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</si>
  <si>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</si>
  <si>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</si>
  <si>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</si>
  <si>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</si>
  <si>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</si>
  <si>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</si>
  <si>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</si>
  <si>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</si>
  <si>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</si>
  <si>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</si>
  <si>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</si>
  <si>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</si>
  <si>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</si>
  <si>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</si>
  <si>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</si>
  <si>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</si>
  <si>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</si>
  <si>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</si>
  <si>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</si>
  <si>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</si>
  <si>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</si>
  <si>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</si>
  <si>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</si>
  <si>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</si>
  <si>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</si>
  <si>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</si>
  <si>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</si>
  <si>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</si>
  <si>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</si>
  <si>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</si>
  <si>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</si>
  <si>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</si>
  <si>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</si>
  <si>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</si>
  <si>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</si>
  <si>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</si>
  <si>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</si>
  <si>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</si>
  <si>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</si>
  <si>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</si>
  <si>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</si>
  <si>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</si>
  <si>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</si>
  <si>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</si>
  <si>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</si>
  <si>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</si>
  <si>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</si>
  <si>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</si>
  <si>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</si>
  <si>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</si>
  <si>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</si>
  <si>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</si>
  <si>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</si>
  <si>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</si>
  <si>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</si>
  <si>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</si>
  <si>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</si>
  <si>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</si>
  <si>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</si>
  <si>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</si>
  <si>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</si>
  <si>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</si>
  <si>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</si>
  <si>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</si>
  <si>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</si>
  <si>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</si>
  <si>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</si>
  <si>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</si>
  <si>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</si>
  <si>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</si>
  <si>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</si>
  <si>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</si>
  <si>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</si>
  <si>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</si>
  <si>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</si>
  <si>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</si>
  <si>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</si>
  <si>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</si>
  <si>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</si>
  <si>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</si>
  <si>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</si>
  <si>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</si>
  <si>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</si>
  <si>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</si>
  <si>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</si>
  <si>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</si>
  <si>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</si>
  <si>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</si>
  <si>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</si>
  <si>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</si>
  <si>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</si>
  <si>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</si>
  <si>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</si>
  <si>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</si>
  <si>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</si>
  <si>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</si>
  <si>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</si>
  <si>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</si>
  <si>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</si>
  <si>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</si>
  <si>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</si>
  <si>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</si>
  <si>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</si>
  <si>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</si>
  <si>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</si>
  <si>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</si>
  <si>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</si>
  <si>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</si>
  <si>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</si>
  <si>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</si>
  <si>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</si>
  <si>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</si>
  <si>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</si>
  <si>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</si>
  <si>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</si>
  <si>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</si>
  <si>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</si>
  <si>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</si>
  <si>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</si>
  <si>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</si>
  <si>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</si>
  <si>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</si>
  <si>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</si>
  <si>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</si>
  <si>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</si>
  <si>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</si>
  <si>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</si>
  <si>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</si>
  <si>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</si>
  <si>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</si>
  <si>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</si>
  <si>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</si>
  <si>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</si>
  <si>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</si>
  <si>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</si>
  <si>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</si>
  <si>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</si>
  <si>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</si>
  <si>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</si>
  <si>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</si>
  <si>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</si>
  <si>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</si>
  <si>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</si>
  <si>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</si>
  <si>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</si>
  <si>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</si>
  <si>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</si>
  <si>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</si>
  <si>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</si>
  <si>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</si>
  <si>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</si>
  <si>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</si>
  <si>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</si>
  <si>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</si>
  <si>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</si>
  <si>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</si>
  <si>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</si>
  <si>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</si>
  <si>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</si>
  <si>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</si>
  <si>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</si>
  <si>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</si>
  <si>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</si>
  <si>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</si>
  <si>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</si>
  <si>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</si>
  <si>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</si>
  <si>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</si>
  <si>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</si>
  <si>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</si>
  <si>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</si>
  <si>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</si>
  <si>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</si>
  <si>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</si>
  <si>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</si>
  <si>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</si>
  <si>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</si>
  <si>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</si>
  <si>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</si>
  <si>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</si>
  <si>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</si>
  <si>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</si>
  <si>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</si>
  <si>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</si>
  <si>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</si>
  <si>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</si>
  <si>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</si>
  <si>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</si>
  <si>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</si>
  <si>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</si>
  <si>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</si>
  <si>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</si>
  <si>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</si>
  <si>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</si>
  <si>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</si>
  <si>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</si>
  <si>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</si>
  <si>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</si>
  <si>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</si>
  <si>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</si>
  <si>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</si>
  <si>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</si>
  <si>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</si>
  <si>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</si>
  <si>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</si>
  <si>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</si>
  <si>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</si>
  <si>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</si>
  <si>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</si>
  <si>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</si>
  <si>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</si>
  <si>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</si>
  <si>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</si>
  <si>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</si>
  <si>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</si>
  <si>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</si>
  <si>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</si>
  <si>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</si>
  <si>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</si>
  <si>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</si>
  <si>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</si>
  <si>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</si>
  <si>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</si>
  <si>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</si>
  <si>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</si>
  <si>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</si>
  <si>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</si>
  <si>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</si>
  <si>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</si>
  <si>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</si>
  <si>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</si>
  <si>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</si>
  <si>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</si>
  <si>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</si>
  <si>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</si>
  <si>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</si>
  <si>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</si>
  <si>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</si>
  <si>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</si>
  <si>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</si>
  <si>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</si>
  <si>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</si>
  <si>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</si>
  <si>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</si>
  <si>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</si>
  <si>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</si>
  <si>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</si>
  <si>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</si>
  <si>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</si>
  <si>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</si>
  <si>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</si>
  <si>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</si>
  <si>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</si>
  <si>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</si>
  <si>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</si>
  <si>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</si>
  <si>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</si>
  <si>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</si>
  <si>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</si>
  <si>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</si>
  <si>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</si>
  <si>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</si>
  <si>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</si>
  <si>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</si>
  <si>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</si>
  <si>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</si>
  <si>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</si>
  <si>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</si>
  <si>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</si>
  <si>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</si>
  <si>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</si>
  <si>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</si>
  <si>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</si>
  <si>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</si>
  <si>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</si>
  <si>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</si>
  <si>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</si>
  <si>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</si>
  <si>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</si>
  <si>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</si>
  <si>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</si>
  <si>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</si>
  <si>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</si>
  <si>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</si>
  <si>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</si>
  <si>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</si>
  <si>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</si>
  <si>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</si>
  <si>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</si>
  <si>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</si>
  <si>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</si>
  <si>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</si>
  <si>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</si>
  <si>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</si>
  <si>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</si>
  <si>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</si>
  <si>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</si>
  <si>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</si>
  <si>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</si>
  <si>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</si>
  <si>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</si>
  <si>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</si>
  <si>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</si>
  <si>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</si>
  <si>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</si>
  <si>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</si>
  <si>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</si>
  <si>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</si>
  <si>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</si>
  <si>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</si>
  <si>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</si>
  <si>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</si>
  <si>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</si>
  <si>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</si>
  <si>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</si>
  <si>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</si>
  <si>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</si>
  <si>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</si>
  <si>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</si>
  <si>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</si>
  <si>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</si>
  <si>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</si>
  <si>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</si>
  <si>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</si>
  <si>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</si>
  <si>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</si>
  <si>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</si>
  <si>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</si>
  <si>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</si>
  <si>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</si>
  <si>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</si>
  <si>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</si>
  <si>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</si>
  <si>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</si>
  <si>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</si>
  <si>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</si>
  <si>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</si>
  <si>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</si>
  <si>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</si>
  <si>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</si>
  <si>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</si>
  <si>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</si>
  <si>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</si>
  <si>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</si>
  <si>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</si>
  <si>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</si>
  <si>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</si>
  <si>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</si>
  <si>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</si>
  <si>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</si>
  <si>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</si>
  <si>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</si>
  <si>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</si>
  <si>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</si>
  <si>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</si>
  <si>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</si>
  <si>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</si>
  <si>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</si>
  <si>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</si>
  <si>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</si>
  <si>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</si>
  <si>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</si>
  <si>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</si>
  <si>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</si>
  <si>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</si>
  <si>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</si>
  <si>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</si>
  <si>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</si>
  <si>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</si>
  <si>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</si>
  <si>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</si>
  <si>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</si>
  <si>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</si>
  <si>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</si>
  <si>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</si>
  <si>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</si>
  <si>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</si>
  <si>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</si>
  <si>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</si>
  <si>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</si>
  <si>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</si>
  <si>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</si>
  <si>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</si>
  <si>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</si>
  <si>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</si>
  <si>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</si>
  <si>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</si>
  <si>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</si>
  <si>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</si>
  <si>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</si>
  <si>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</si>
  <si>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</si>
  <si>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</si>
  <si>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</si>
  <si>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</si>
  <si>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</si>
  <si>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</si>
  <si>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</si>
  <si>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</si>
  <si>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</si>
  <si>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</si>
  <si>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</si>
  <si>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</si>
  <si>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</si>
  <si>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</si>
  <si>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</si>
  <si>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</si>
  <si>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</si>
  <si>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</si>
  <si>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</si>
  <si>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</si>
  <si>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</si>
  <si>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</si>
  <si>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</si>
  <si>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</si>
  <si>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</si>
  <si>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</si>
  <si>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</si>
  <si>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</si>
  <si>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</si>
  <si>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</si>
  <si>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</si>
  <si>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</si>
  <si>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</si>
  <si>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</si>
  <si>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</si>
  <si>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</si>
  <si>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</si>
  <si>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</si>
  <si>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</si>
  <si>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</si>
  <si>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</si>
  <si>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</si>
  <si>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</si>
  <si>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</si>
  <si>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</si>
  <si>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</si>
  <si>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</si>
  <si>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</si>
  <si>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</si>
  <si>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</si>
  <si>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</si>
  <si>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</si>
  <si>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</si>
  <si>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</si>
  <si>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</si>
  <si>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</si>
  <si>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</si>
  <si>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</si>
  <si>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</si>
  <si>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</si>
  <si>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</si>
  <si>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</si>
  <si>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</si>
  <si>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</si>
  <si>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</si>
  <si>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</si>
  <si>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</si>
  <si>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</si>
  <si>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</si>
  <si>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</si>
  <si>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</si>
  <si>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</si>
  <si>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</si>
  <si>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</si>
  <si>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</si>
  <si>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</si>
  <si>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</si>
  <si>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</si>
  <si>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</si>
  <si>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</si>
  <si>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</si>
  <si>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</si>
  <si>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</si>
  <si>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</si>
  <si>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</si>
  <si>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</si>
  <si>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</si>
  <si>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</si>
  <si>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</si>
  <si>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</si>
  <si>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</si>
  <si>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</si>
  <si>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</si>
  <si>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</si>
  <si>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</si>
  <si>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</si>
  <si>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</si>
  <si>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</si>
  <si>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</si>
  <si>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</si>
  <si>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</si>
  <si>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</si>
  <si>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</si>
  <si>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</si>
  <si>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</si>
  <si>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</si>
  <si>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</si>
  <si>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</si>
  <si>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</si>
  <si>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</si>
  <si>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</si>
  <si>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</si>
  <si>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</si>
  <si>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</si>
  <si>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</si>
  <si>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</si>
  <si>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</si>
  <si>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</si>
  <si>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</si>
  <si>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</si>
  <si>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</si>
  <si>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</si>
  <si>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</si>
  <si>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</si>
  <si>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</si>
  <si>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</si>
  <si>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</si>
  <si>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</si>
  <si>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</si>
  <si>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</si>
  <si>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</si>
  <si>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</si>
  <si>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</si>
  <si>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</si>
  <si>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</si>
  <si>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</si>
  <si>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</si>
  <si>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</si>
  <si>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</si>
  <si>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</si>
  <si>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</si>
  <si>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</si>
  <si>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</si>
  <si>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</si>
  <si>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</si>
  <si>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</si>
  <si>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</si>
  <si>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</si>
  <si>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</si>
  <si>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</si>
  <si>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</si>
  <si>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</si>
  <si>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</si>
  <si>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</si>
  <si>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</si>
  <si>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</si>
  <si>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</si>
  <si>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</si>
  <si>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</si>
  <si>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</si>
  <si>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</si>
  <si>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</si>
  <si>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</si>
  <si>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</si>
  <si>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</si>
  <si>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</si>
  <si>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</si>
  <si>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</si>
  <si>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</si>
  <si>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</si>
  <si>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</si>
  <si>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</si>
  <si>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</si>
  <si>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</si>
  <si>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</si>
  <si>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</si>
  <si>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</si>
  <si>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</si>
  <si>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</si>
  <si>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</si>
  <si>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</si>
  <si>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</si>
  <si>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</si>
  <si>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</si>
  <si>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</si>
  <si>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</si>
  <si>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</si>
  <si>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</si>
  <si>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</si>
  <si>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</si>
  <si>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</si>
  <si>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</si>
  <si>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</si>
  <si>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</si>
  <si>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</si>
  <si>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</si>
  <si>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</si>
  <si>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</si>
  <si>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</si>
  <si>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</si>
  <si>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</si>
  <si>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</si>
  <si>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</si>
  <si>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</si>
  <si>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</si>
  <si>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</si>
  <si>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</si>
  <si>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</si>
  <si>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</si>
  <si>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</si>
  <si>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</si>
  <si>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</si>
  <si>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</si>
  <si>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</si>
  <si>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</si>
  <si>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</si>
  <si>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</si>
  <si>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</si>
  <si>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</si>
  <si>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</si>
  <si>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</si>
  <si>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</si>
  <si>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</si>
  <si>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</si>
  <si>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</si>
  <si>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</si>
  <si>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</si>
  <si>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</si>
  <si>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</si>
  <si>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</si>
  <si>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</si>
  <si>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</si>
  <si>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</si>
  <si>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</si>
  <si>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</si>
  <si>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</si>
  <si>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</si>
  <si>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</si>
  <si>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</si>
  <si>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</si>
  <si>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</si>
  <si>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</si>
  <si>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</si>
  <si>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</si>
  <si>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</si>
  <si>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</si>
  <si>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</si>
  <si>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</si>
  <si>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</si>
  <si>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</si>
  <si>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</si>
  <si>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</si>
  <si>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</si>
  <si>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</si>
  <si>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</si>
  <si>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</si>
  <si>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</si>
  <si>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</si>
  <si>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</si>
  <si>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</si>
  <si>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</si>
  <si>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</si>
  <si>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</si>
  <si>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</si>
  <si>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</si>
  <si>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</si>
  <si>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</si>
  <si>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</si>
  <si>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</si>
  <si>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</si>
  <si>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</si>
  <si>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</si>
  <si>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</si>
  <si>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</si>
  <si>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</si>
  <si>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</si>
  <si>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</si>
  <si>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</si>
  <si>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</si>
  <si>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</si>
  <si>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</si>
  <si>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</si>
  <si>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</si>
  <si>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</si>
  <si>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</si>
  <si>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</si>
  <si>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</si>
  <si>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</si>
  <si>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</si>
  <si>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</si>
  <si>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</si>
  <si>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</si>
  <si>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</si>
  <si>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</si>
  <si>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</si>
  <si>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</si>
  <si>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</si>
  <si>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</si>
  <si>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</si>
  <si>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</si>
  <si>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</si>
  <si>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</si>
  <si>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</si>
  <si>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</si>
  <si>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</si>
  <si>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</si>
  <si>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</si>
  <si>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</si>
  <si>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</si>
  <si>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</si>
  <si>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</si>
  <si>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</si>
  <si>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</si>
  <si>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</si>
  <si>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</si>
  <si>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</si>
  <si>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</si>
  <si>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</si>
  <si>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</si>
  <si>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</si>
  <si>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</si>
  <si>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</si>
  <si>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</si>
  <si>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</si>
  <si>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</si>
  <si>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</si>
  <si>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</si>
  <si>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</si>
  <si>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</si>
  <si>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</si>
  <si>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</si>
  <si>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</si>
  <si>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</si>
  <si>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</si>
  <si>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</si>
  <si>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</si>
  <si>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</si>
  <si>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</si>
  <si>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</si>
  <si>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</si>
  <si>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</si>
  <si>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</si>
  <si>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</si>
  <si>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</si>
  <si>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</si>
  <si>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</si>
  <si>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</si>
  <si>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</si>
  <si>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</si>
  <si>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</si>
  <si>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</si>
  <si>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</si>
  <si>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</si>
  <si>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</si>
  <si>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</si>
  <si>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</si>
  <si>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</si>
  <si>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</si>
  <si>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</si>
  <si>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</si>
  <si>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</si>
  <si>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</si>
  <si>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</si>
  <si>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</si>
  <si>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</si>
  <si>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</si>
  <si>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</si>
  <si>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</si>
  <si>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</si>
  <si>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</si>
  <si>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</si>
  <si>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</si>
  <si>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</si>
  <si>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</si>
  <si>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</si>
  <si>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</si>
  <si>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</si>
  <si>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</si>
  <si>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</si>
  <si>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</si>
  <si>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</si>
  <si>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</si>
  <si>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</si>
  <si>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</si>
  <si>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</si>
  <si>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</si>
  <si>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</si>
  <si>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</si>
  <si>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</si>
  <si>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</si>
  <si>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</si>
  <si>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</si>
  <si>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</si>
  <si>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</si>
  <si>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</si>
  <si>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</si>
  <si>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</si>
  <si>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</si>
  <si>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</si>
  <si>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</si>
  <si>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</si>
  <si>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</si>
  <si>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</si>
  <si>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</si>
  <si>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</si>
  <si>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</si>
  <si>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</si>
  <si>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</si>
  <si>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</si>
  <si>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</si>
  <si>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</si>
  <si>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</si>
  <si>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</si>
  <si>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</si>
  <si>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</si>
  <si>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</si>
  <si>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</si>
  <si>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</si>
  <si>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</si>
  <si>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</si>
  <si>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</si>
  <si>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</si>
  <si>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</si>
  <si>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</si>
  <si>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</si>
  <si>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</si>
  <si>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</si>
  <si>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</si>
  <si>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</si>
  <si>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</si>
  <si>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</si>
  <si>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</si>
  <si>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</si>
  <si>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</si>
  <si>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</si>
  <si>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</si>
  <si>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</si>
  <si>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</si>
  <si>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</si>
  <si>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</si>
  <si>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</si>
  <si>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</si>
  <si>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</si>
  <si>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</si>
  <si>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</si>
  <si>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</si>
  <si>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</si>
  <si>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</si>
  <si>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</si>
  <si>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</si>
  <si>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</si>
  <si>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</si>
  <si>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</si>
  <si>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</si>
  <si>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</si>
  <si>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</si>
  <si>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</si>
  <si>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</si>
  <si>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</si>
  <si>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</si>
  <si>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</si>
  <si>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</si>
  <si>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</si>
  <si>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</si>
  <si>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</si>
  <si>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</si>
  <si>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</si>
  <si>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</si>
  <si>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</si>
  <si>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</si>
  <si>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</si>
  <si>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</si>
  <si>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</si>
  <si>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</si>
  <si>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</si>
  <si>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</si>
  <si>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</si>
  <si>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</si>
  <si>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</si>
  <si>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</si>
  <si>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</si>
  <si>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</si>
  <si>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</si>
  <si>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</si>
  <si>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</si>
  <si>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</si>
  <si>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</si>
  <si>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</si>
  <si>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</si>
  <si>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</si>
  <si>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</si>
  <si>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</si>
  <si>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</si>
  <si>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</si>
  <si>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</si>
  <si>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</si>
  <si>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</si>
  <si>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</si>
  <si>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</si>
  <si>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</si>
  <si>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</si>
  <si>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</si>
  <si>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</si>
  <si>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</si>
  <si>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</si>
  <si>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</si>
  <si>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</si>
  <si>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</si>
  <si>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</si>
  <si>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</si>
  <si>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</si>
  <si>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</si>
  <si>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</si>
  <si>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</si>
  <si>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</si>
  <si>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</si>
  <si>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</si>
  <si>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</si>
  <si>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</si>
  <si>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</si>
  <si>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</si>
  <si>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</si>
  <si>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</si>
  <si>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</si>
  <si>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</si>
  <si>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</si>
  <si>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</si>
  <si>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</si>
  <si>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</si>
  <si>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</si>
  <si>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</si>
  <si>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</si>
  <si>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</si>
  <si>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</si>
  <si>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</si>
  <si>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</si>
  <si>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</si>
  <si>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</si>
  <si>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</si>
  <si>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</si>
  <si>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</si>
  <si>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</si>
  <si>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</si>
  <si>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</si>
  <si>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</si>
  <si>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</si>
  <si>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</si>
  <si>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</si>
  <si>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</si>
  <si>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</si>
  <si>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</si>
  <si>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</si>
  <si>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</si>
  <si>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</si>
  <si>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</si>
  <si>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</si>
  <si>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</si>
  <si>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</si>
  <si>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</si>
  <si>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</si>
  <si>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</si>
  <si>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</si>
  <si>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</si>
  <si>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</si>
  <si>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</si>
  <si>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</si>
  <si>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</si>
  <si>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</si>
  <si>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</si>
  <si>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</si>
  <si>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</si>
  <si>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</si>
  <si>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</si>
  <si>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</si>
  <si>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</si>
  <si>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</si>
  <si>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</si>
  <si>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</si>
  <si>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</si>
  <si>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</si>
  <si>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</si>
  <si>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</si>
  <si>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</si>
  <si>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</si>
  <si>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</si>
  <si>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</si>
  <si>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</si>
  <si>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</si>
  <si>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</si>
  <si>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</si>
  <si>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</si>
  <si>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</si>
  <si>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</si>
  <si>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</si>
  <si>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</si>
  <si>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</si>
  <si>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</si>
  <si>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</si>
  <si>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</si>
  <si>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</si>
  <si>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</si>
  <si>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</si>
  <si>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</si>
  <si>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</si>
  <si>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</si>
  <si>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</si>
  <si>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</si>
  <si>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</si>
  <si>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</si>
  <si>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</si>
  <si>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</si>
  <si>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</si>
  <si>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</si>
  <si>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</si>
  <si>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</si>
  <si>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</si>
  <si>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</si>
  <si>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</si>
  <si>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</si>
  <si>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</si>
  <si>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</si>
  <si>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</si>
  <si>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</si>
  <si>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</si>
  <si>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</si>
  <si>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</si>
  <si>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</si>
  <si>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</si>
  <si>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</si>
  <si>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</si>
  <si>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</si>
  <si>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</si>
  <si>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</si>
  <si>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</si>
  <si>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</si>
  <si>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</si>
  <si>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</si>
  <si>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</si>
  <si>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</si>
  <si>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</si>
  <si>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</si>
  <si>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</si>
  <si>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</si>
  <si>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</si>
  <si>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</si>
  <si>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</si>
  <si>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</si>
  <si>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</si>
  <si>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</si>
  <si>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</si>
  <si>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</si>
  <si>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</si>
  <si>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</si>
  <si>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</si>
  <si>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</si>
  <si>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</si>
  <si>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</si>
  <si>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</si>
  <si>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</si>
  <si>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</si>
  <si>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</si>
  <si>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</si>
  <si>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</si>
  <si>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</si>
  <si>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</si>
  <si>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</si>
  <si>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</si>
  <si>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</si>
  <si>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</si>
  <si>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</si>
  <si>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</si>
  <si>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</si>
  <si>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</si>
  <si>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</si>
  <si>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</si>
  <si>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</si>
  <si>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</si>
  <si>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</si>
  <si>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</si>
  <si>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</si>
  <si>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</si>
  <si>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</si>
  <si>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</si>
  <si>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</si>
  <si>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</si>
  <si>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</si>
  <si>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</si>
  <si>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</si>
  <si>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</si>
  <si>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</si>
  <si>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</si>
  <si>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</si>
  <si>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</si>
  <si>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</si>
  <si>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</si>
  <si>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</si>
  <si>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</si>
  <si>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</si>
  <si>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</si>
  <si>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</si>
  <si>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</si>
  <si>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</si>
  <si>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</si>
  <si>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</si>
  <si>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</si>
  <si>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</si>
  <si>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</si>
  <si>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</si>
  <si>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</si>
  <si>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</si>
  <si>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</si>
  <si>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</si>
  <si>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</si>
  <si>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</si>
  <si>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</si>
  <si>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</si>
  <si>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</si>
  <si>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</si>
  <si>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</si>
  <si>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</si>
  <si>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</si>
  <si>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</si>
  <si>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</si>
  <si>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</si>
  <si>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</si>
  <si>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</si>
  <si>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</si>
  <si>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</si>
  <si>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</si>
  <si>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</si>
  <si>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</si>
  <si>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</si>
  <si>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</si>
  <si>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</si>
  <si>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</si>
  <si>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</si>
  <si>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</si>
  <si>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</si>
  <si>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</si>
  <si>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</si>
  <si>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</si>
  <si>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</si>
  <si>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</si>
  <si>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</si>
  <si>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</si>
  <si>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</si>
  <si>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</si>
  <si>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</si>
  <si>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</si>
  <si>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</si>
  <si>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</si>
  <si>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</si>
  <si>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</si>
  <si>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</si>
  <si>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</si>
  <si>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</si>
  <si>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</si>
  <si>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</si>
  <si>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</si>
  <si>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</si>
  <si>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</si>
  <si>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</si>
  <si>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</si>
  <si>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</si>
  <si>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</si>
  <si>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</si>
  <si>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</si>
  <si>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</si>
  <si>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</si>
  <si>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</si>
  <si>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</si>
  <si>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</si>
  <si>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</si>
  <si>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</si>
  <si>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</si>
  <si>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</si>
  <si>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</si>
  <si>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</si>
  <si>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</si>
  <si>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</si>
  <si>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</si>
  <si>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</si>
  <si>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</si>
  <si>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</si>
  <si>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</si>
  <si>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</si>
  <si>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</si>
  <si>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</si>
  <si>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</si>
  <si>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</si>
  <si>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</si>
  <si>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</si>
  <si>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</si>
  <si>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</si>
  <si>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</si>
  <si>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</si>
  <si>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</si>
  <si>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</si>
  <si>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</si>
  <si>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</si>
  <si>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</si>
  <si>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</si>
  <si>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</si>
  <si>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</si>
  <si>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</si>
  <si>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</si>
  <si>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</si>
  <si>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</si>
  <si>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</si>
  <si>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</si>
  <si>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</si>
  <si>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</si>
  <si>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</si>
  <si>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</si>
  <si>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</si>
  <si>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</si>
  <si>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</si>
  <si>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</si>
  <si>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</si>
  <si>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</si>
  <si>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</si>
  <si>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</si>
  <si>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</si>
  <si>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</si>
  <si>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</si>
  <si>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</si>
  <si>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</si>
  <si>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</si>
  <si>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</si>
  <si>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</si>
  <si>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</si>
  <si>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</si>
  <si>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</si>
  <si>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</si>
  <si>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</si>
  <si>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</si>
  <si>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</si>
  <si>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</si>
  <si>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</si>
  <si>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</si>
  <si>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</si>
  <si>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</si>
  <si>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</si>
  <si>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</si>
  <si>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</si>
  <si>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</si>
  <si>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</si>
  <si>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</si>
  <si>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</si>
  <si>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</si>
  <si>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</si>
  <si>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</si>
  <si>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</si>
  <si>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</si>
  <si>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</si>
  <si>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</si>
  <si>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</si>
  <si>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</si>
  <si>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</si>
  <si>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</si>
  <si>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</si>
  <si>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</si>
  <si>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</si>
  <si>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</si>
  <si>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</si>
  <si>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</si>
  <si>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</si>
  <si>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</si>
  <si>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</si>
  <si>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</si>
  <si>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</si>
  <si>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</si>
  <si>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</si>
  <si>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</si>
  <si>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</si>
  <si>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</si>
  <si>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</si>
  <si>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</si>
  <si>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</si>
  <si>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</si>
  <si>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</si>
  <si>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</si>
  <si>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</si>
  <si>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</si>
  <si>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</si>
  <si>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</si>
  <si>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</si>
  <si>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</si>
  <si>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</si>
  <si>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</si>
  <si>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</si>
  <si>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</si>
  <si>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</si>
  <si>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</si>
  <si>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</si>
  <si>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</si>
  <si>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</si>
  <si>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</si>
  <si>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</si>
  <si>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</si>
  <si>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</si>
  <si>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</si>
  <si>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</si>
  <si>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</si>
  <si>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</si>
  <si>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</si>
  <si>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</si>
  <si>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</si>
  <si>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</si>
  <si>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</si>
  <si>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</si>
  <si>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</si>
  <si>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</si>
  <si>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</si>
  <si>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</si>
  <si>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</si>
  <si>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</si>
  <si>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</si>
  <si>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</si>
  <si>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</si>
  <si>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</si>
  <si>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</si>
  <si>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</si>
  <si>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</si>
  <si>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</si>
  <si>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</si>
  <si>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</si>
  <si>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</si>
  <si>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</si>
  <si>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</si>
  <si>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</si>
  <si>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</si>
  <si>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</si>
  <si>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</si>
  <si>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</si>
  <si>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</si>
  <si>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</si>
  <si>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</si>
  <si>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</si>
  <si>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</si>
  <si>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</si>
  <si>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</si>
  <si>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</si>
  <si>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</si>
  <si>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</si>
  <si>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</si>
  <si>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</si>
  <si>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</si>
  <si>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</si>
  <si>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</si>
  <si>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</si>
  <si>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</si>
  <si>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</si>
  <si>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</si>
  <si>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</si>
  <si>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</si>
  <si>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</si>
  <si>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</si>
  <si>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</si>
  <si>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</si>
  <si>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</si>
  <si>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</si>
  <si>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</si>
  <si>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</si>
  <si>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</si>
  <si>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</si>
  <si>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</si>
  <si>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</si>
  <si>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</si>
  <si>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</si>
  <si>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</si>
  <si>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</si>
  <si>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</si>
  <si>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</si>
  <si>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</si>
  <si>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</si>
  <si>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</si>
  <si>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</si>
  <si>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</si>
  <si>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</si>
  <si>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</si>
  <si>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</si>
  <si>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</si>
  <si>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</si>
  <si>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</si>
  <si>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</si>
  <si>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</si>
  <si>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</si>
  <si>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</si>
  <si>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</si>
  <si>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</si>
  <si>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</si>
  <si>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</si>
  <si>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</si>
  <si>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</si>
  <si>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</si>
  <si>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</si>
  <si>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</si>
  <si>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</si>
  <si>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</si>
  <si>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</si>
  <si>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</si>
  <si>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</si>
  <si>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</si>
  <si>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</si>
  <si>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</si>
  <si>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</si>
  <si>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</si>
  <si>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</si>
  <si>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</si>
  <si>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</si>
  <si>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</si>
  <si>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</si>
  <si>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</si>
  <si>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</si>
  <si>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</si>
  <si>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</si>
  <si>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</si>
  <si>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</si>
  <si>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</si>
  <si>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</si>
  <si>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</si>
  <si>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</si>
  <si>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</si>
  <si>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</si>
  <si>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</si>
  <si>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</si>
  <si>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</si>
  <si>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</si>
  <si>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</si>
  <si>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</si>
  <si>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</si>
  <si>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</si>
  <si>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</si>
  <si>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</si>
  <si>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</si>
  <si>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</si>
  <si>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</si>
  <si>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</si>
  <si>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</si>
  <si>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</si>
  <si>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</si>
  <si>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</si>
  <si>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</si>
  <si>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</si>
  <si>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</si>
  <si>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</si>
  <si>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</si>
  <si>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</si>
  <si>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</si>
  <si>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</si>
  <si>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</si>
  <si>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</si>
  <si>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</si>
  <si>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</si>
  <si>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</si>
  <si>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</si>
  <si>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</si>
  <si>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</si>
  <si>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</si>
  <si>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</si>
  <si>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</si>
  <si>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</si>
  <si>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</si>
  <si>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</si>
  <si>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</si>
  <si>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</si>
  <si>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</si>
  <si>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</si>
  <si>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</si>
  <si>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</si>
  <si>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</si>
  <si>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</si>
  <si>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</si>
  <si>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</si>
  <si>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</si>
  <si>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</si>
  <si>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</si>
  <si>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</si>
  <si>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</si>
  <si>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</si>
  <si>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</si>
  <si>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</si>
  <si>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</si>
  <si>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</si>
  <si>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</si>
  <si>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</si>
  <si>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</si>
  <si>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</si>
  <si>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</si>
  <si>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</si>
  <si>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</si>
  <si>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</si>
  <si>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</si>
  <si>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</si>
  <si>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</si>
  <si>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</si>
  <si>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</si>
  <si>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</si>
  <si>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</si>
  <si>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</si>
  <si>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</si>
  <si>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</si>
  <si>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</si>
  <si>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</si>
  <si>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</si>
  <si>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</si>
  <si>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</si>
  <si>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</si>
  <si>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</si>
  <si>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</si>
  <si>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</si>
  <si>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</si>
  <si>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</si>
  <si>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</si>
  <si>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</si>
  <si>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</si>
  <si>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</si>
  <si>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</si>
  <si>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</si>
  <si>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</si>
  <si>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</si>
  <si>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</si>
  <si>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</si>
  <si>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</si>
  <si>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</si>
  <si>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</si>
  <si>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</si>
  <si>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</si>
  <si>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</si>
  <si>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</si>
  <si>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</si>
  <si>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</si>
  <si>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</si>
  <si>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</si>
  <si>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</si>
  <si>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</si>
  <si>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</si>
  <si>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</si>
  <si>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</si>
  <si>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</si>
  <si>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</si>
  <si>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</si>
  <si>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</si>
  <si>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</si>
  <si>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</si>
  <si>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</si>
  <si>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</si>
  <si>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</si>
  <si>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</si>
  <si>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</si>
  <si>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</si>
  <si>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</si>
  <si>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</si>
  <si>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</si>
  <si>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</si>
  <si>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</si>
  <si>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</si>
  <si>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</si>
  <si>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</si>
  <si>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</si>
  <si>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</si>
  <si>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</si>
  <si>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</si>
  <si>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</si>
  <si>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</si>
  <si>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</si>
  <si>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</si>
  <si>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</si>
  <si>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</si>
  <si>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</si>
  <si>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</si>
  <si>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</si>
  <si>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</si>
  <si>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</si>
  <si>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</si>
  <si>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</si>
  <si>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</si>
  <si>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</si>
  <si>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</si>
  <si>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</si>
  <si>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</si>
  <si>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</si>
  <si>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</si>
  <si>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</si>
  <si>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</si>
  <si>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</si>
  <si>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</si>
  <si>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</si>
  <si>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</si>
  <si>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</si>
  <si>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</si>
  <si>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</si>
  <si>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</si>
  <si>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</si>
  <si>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</si>
  <si>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</si>
  <si>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</si>
  <si>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</si>
  <si>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</si>
  <si>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</si>
  <si>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</si>
  <si>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</si>
  <si>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</si>
  <si>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</si>
  <si>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</si>
  <si>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</si>
  <si>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</si>
  <si>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</si>
  <si>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</si>
  <si>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</si>
  <si>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</si>
  <si>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</si>
  <si>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</si>
  <si>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</si>
  <si>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</si>
  <si>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</si>
  <si>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</si>
  <si>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</si>
  <si>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</si>
  <si>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</si>
  <si>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</si>
  <si>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</si>
  <si>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</si>
  <si>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</si>
  <si>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</si>
  <si>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</si>
  <si>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</si>
  <si>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</si>
  <si>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</si>
  <si>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</si>
  <si>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</si>
  <si>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</si>
  <si>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</si>
  <si>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</si>
  <si>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</si>
  <si>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</si>
  <si>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</si>
  <si>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</si>
  <si>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</si>
  <si>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</si>
  <si>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</si>
  <si>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</si>
  <si>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</si>
  <si>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</si>
  <si>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</si>
  <si>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</si>
  <si>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</si>
  <si>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</si>
  <si>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</si>
  <si>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</si>
  <si>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</si>
  <si>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</si>
  <si>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</si>
  <si>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</si>
  <si>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</si>
  <si>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</si>
  <si>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</si>
  <si>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</si>
  <si>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</si>
  <si>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</si>
  <si>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</si>
  <si>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</si>
  <si>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</si>
  <si>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</si>
  <si>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</si>
  <si>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</si>
  <si>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</si>
  <si>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</si>
  <si>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</si>
  <si>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</si>
  <si>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</si>
  <si>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</si>
  <si>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</si>
  <si>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</si>
  <si>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</si>
  <si>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</si>
  <si>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</si>
  <si>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</si>
  <si>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</si>
  <si>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</si>
  <si>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</si>
  <si>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</si>
  <si>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</si>
  <si>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</si>
  <si>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</si>
  <si>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</si>
  <si>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</si>
  <si>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</si>
  <si>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</si>
  <si>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</si>
  <si>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</si>
  <si>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</si>
  <si>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</si>
  <si>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</si>
  <si>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</si>
  <si>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</si>
  <si>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</si>
  <si>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</si>
  <si>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</si>
  <si>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</si>
  <si>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</si>
  <si>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</si>
  <si>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</si>
  <si>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</si>
  <si>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</si>
  <si>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</si>
  <si>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</si>
  <si>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</si>
  <si>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</si>
  <si>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</si>
  <si>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</si>
  <si>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</si>
  <si>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</si>
  <si>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</si>
  <si>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</si>
  <si>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</si>
  <si>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</si>
  <si>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</si>
  <si>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</si>
  <si>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</si>
  <si>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</si>
  <si>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</si>
  <si>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</si>
  <si>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</si>
  <si>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</si>
  <si>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</si>
  <si>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</si>
  <si>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</si>
  <si>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</si>
  <si>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</si>
  <si>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</si>
  <si>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</si>
  <si>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</si>
  <si>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</si>
  <si>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</si>
  <si>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</si>
  <si>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</si>
  <si>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</si>
  <si>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</si>
  <si>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</si>
  <si>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</si>
  <si>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</si>
  <si>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</si>
  <si>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</si>
  <si>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</si>
  <si>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</si>
  <si>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</si>
  <si>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</si>
  <si>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</si>
  <si>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</si>
  <si>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</si>
  <si>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</si>
  <si>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</si>
  <si>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</si>
  <si>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</si>
  <si>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</si>
  <si>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</si>
  <si>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</si>
  <si>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</si>
  <si>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</si>
  <si>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</si>
  <si>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</si>
  <si>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</si>
  <si>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</si>
  <si>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</si>
  <si>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</si>
  <si>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</si>
  <si>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</si>
  <si>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</si>
  <si>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</si>
  <si>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</si>
  <si>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</si>
  <si>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</si>
  <si>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</si>
  <si>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</si>
  <si>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</si>
  <si>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</si>
  <si>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</si>
  <si>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</si>
  <si>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</si>
  <si>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</si>
  <si>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</si>
  <si>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</si>
  <si>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</si>
  <si>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</si>
  <si>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</si>
  <si>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</si>
  <si>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</si>
  <si>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</si>
  <si>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</si>
  <si>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</si>
  <si>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</si>
  <si>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</si>
  <si>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</si>
  <si>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</si>
  <si>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</si>
  <si>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</si>
  <si>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</si>
  <si>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</si>
  <si>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</si>
  <si>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</si>
  <si>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</si>
  <si>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</si>
  <si>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</si>
  <si>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</si>
  <si>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</si>
  <si>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</si>
  <si>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</si>
  <si>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</si>
  <si>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</si>
  <si>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</si>
  <si>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</si>
  <si>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</si>
  <si>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</si>
  <si>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</si>
  <si>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</si>
  <si>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</si>
  <si>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</si>
  <si>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</si>
  <si>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</si>
  <si>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</si>
  <si>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</si>
  <si>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</si>
  <si>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</si>
  <si>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</si>
  <si>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</si>
  <si>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</si>
  <si>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</si>
  <si>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</si>
  <si>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</si>
  <si>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</si>
  <si>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</si>
  <si>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</si>
  <si>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</si>
  <si>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</si>
  <si>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</si>
  <si>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</si>
  <si>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</si>
  <si>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</si>
  <si>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</si>
  <si>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</si>
  <si>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</si>
  <si>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</si>
  <si>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</si>
  <si>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</si>
  <si>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</si>
  <si>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</si>
  <si>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</si>
  <si>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</si>
  <si>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</si>
  <si>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</si>
  <si>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</si>
  <si>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</si>
  <si>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</si>
  <si>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</si>
  <si>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</si>
  <si>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</si>
  <si>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</si>
  <si>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</si>
  <si>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</si>
  <si>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</si>
  <si>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</si>
  <si>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</si>
  <si>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</si>
  <si>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</si>
  <si>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</si>
  <si>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</si>
  <si>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</si>
  <si>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</si>
  <si>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</si>
  <si>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</si>
  <si>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</si>
  <si>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</si>
  <si>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</si>
  <si>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</si>
  <si>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</si>
  <si>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</si>
  <si>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</si>
  <si>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</si>
  <si>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</si>
  <si>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</si>
  <si>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</si>
  <si>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</si>
  <si>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</si>
  <si>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</si>
  <si>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</si>
  <si>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</si>
  <si>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</si>
  <si>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</si>
  <si>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</si>
  <si>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</si>
  <si>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</si>
  <si>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</si>
  <si>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</si>
  <si>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</si>
  <si>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</si>
  <si>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</si>
  <si>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</si>
  <si>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</si>
  <si>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</si>
  <si>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</si>
  <si>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</si>
  <si>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</si>
  <si>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</si>
  <si>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</si>
  <si>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</si>
  <si>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</si>
  <si>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</si>
  <si>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</si>
  <si>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</si>
  <si>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</si>
  <si>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</si>
  <si>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</si>
  <si>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</si>
  <si>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</si>
  <si>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</si>
  <si>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</si>
  <si>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</si>
  <si>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</si>
  <si>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</si>
  <si>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</si>
  <si>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</si>
  <si>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</si>
  <si>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</si>
  <si>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</si>
  <si>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</si>
  <si>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</si>
  <si>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</si>
  <si>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</si>
  <si>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</si>
  <si>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</si>
  <si>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</si>
  <si>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</si>
  <si>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</si>
  <si>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</si>
  <si>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</si>
  <si>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</si>
  <si>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</si>
  <si>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</si>
  <si>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</si>
  <si>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</si>
  <si>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</si>
  <si>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</si>
  <si>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</si>
  <si>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</si>
  <si>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</si>
  <si>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</si>
  <si>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</si>
  <si>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</si>
  <si>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</si>
  <si>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</si>
  <si>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</si>
  <si>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</si>
  <si>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</si>
  <si>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</si>
  <si>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</si>
  <si>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</si>
  <si>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</si>
  <si>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</si>
  <si>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</si>
  <si>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</si>
  <si>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</si>
  <si>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</si>
  <si>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</si>
  <si>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</si>
  <si>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</si>
  <si>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</si>
  <si>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</si>
  <si>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</si>
  <si>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</si>
  <si>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</si>
  <si>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</si>
  <si>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</si>
  <si>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</si>
  <si>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</si>
  <si>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</si>
  <si>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</si>
  <si>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</si>
  <si>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</si>
  <si>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</si>
  <si>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</si>
  <si>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</si>
  <si>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</si>
  <si>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</si>
  <si>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</si>
  <si>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</si>
  <si>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</si>
  <si>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</si>
  <si>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</si>
  <si>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</si>
  <si>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</si>
  <si>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</si>
  <si>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</si>
  <si>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</si>
  <si>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</si>
  <si>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</si>
  <si>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</si>
  <si>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</si>
  <si>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</si>
  <si>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</si>
  <si>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</si>
  <si>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</si>
  <si>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</si>
  <si>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</si>
  <si>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</si>
  <si>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</si>
  <si>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</si>
  <si>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</si>
  <si>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</si>
  <si>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</si>
  <si>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</si>
  <si>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</si>
  <si>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</si>
  <si>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</si>
  <si>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</si>
  <si>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</si>
  <si>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</si>
  <si>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</si>
  <si>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</si>
  <si>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</si>
  <si>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</si>
  <si>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</si>
  <si>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</si>
  <si>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</si>
  <si>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</si>
  <si>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</si>
  <si>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</si>
  <si>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</si>
  <si>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</si>
  <si>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</si>
  <si>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</si>
  <si>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</si>
  <si>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</si>
  <si>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</si>
  <si>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</si>
  <si>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</si>
  <si>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</si>
  <si>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</si>
  <si>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</si>
  <si>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</si>
  <si>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</si>
  <si>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</si>
  <si>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</si>
  <si>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</si>
  <si>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</si>
  <si>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</si>
  <si>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</si>
  <si>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</si>
  <si>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</si>
  <si>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</si>
  <si>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</si>
  <si>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</si>
  <si>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</si>
  <si>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</si>
  <si>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</si>
  <si>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</si>
  <si>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</si>
  <si>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</si>
  <si>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</si>
  <si>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</si>
  <si>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</si>
  <si>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</si>
  <si>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</si>
  <si>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</si>
  <si>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</si>
  <si>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</si>
  <si>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</si>
  <si>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</si>
  <si>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</si>
  <si>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</si>
  <si>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</si>
  <si>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</si>
  <si>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</si>
  <si>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</si>
  <si>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</si>
  <si>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</si>
  <si>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</si>
  <si>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</si>
  <si>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</si>
  <si>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</si>
  <si>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</si>
  <si>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</si>
  <si>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</si>
  <si>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</si>
  <si>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</si>
  <si>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</si>
  <si>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</si>
  <si>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</si>
  <si>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</si>
  <si>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</si>
  <si>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</si>
  <si>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</si>
  <si>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</si>
  <si>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</si>
  <si>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</si>
  <si>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</si>
  <si>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</si>
  <si>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</si>
  <si>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</si>
  <si>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</si>
  <si>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</si>
  <si>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</si>
  <si>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</si>
  <si>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</si>
  <si>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</si>
  <si>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</si>
  <si>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</si>
  <si>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</si>
  <si>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</si>
  <si>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</si>
  <si>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</si>
  <si>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</si>
  <si>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</si>
  <si>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</si>
  <si>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</si>
  <si>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</si>
  <si>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</si>
  <si>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</si>
  <si>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</si>
  <si>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</si>
  <si>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</si>
  <si>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</si>
  <si>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</si>
  <si>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</si>
  <si>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</si>
  <si>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</si>
  <si>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</si>
  <si>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</si>
  <si>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</si>
  <si>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</si>
  <si>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</si>
  <si>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</si>
  <si>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</si>
  <si>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</si>
  <si>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</si>
  <si>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</si>
  <si>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</si>
  <si>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</si>
  <si>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</si>
  <si>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</si>
  <si>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</si>
  <si>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</si>
  <si>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</si>
  <si>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</si>
  <si>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</si>
  <si>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</si>
  <si>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</si>
  <si>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</si>
  <si>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</si>
  <si>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</si>
  <si>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</si>
  <si>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</si>
  <si>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</si>
  <si>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</si>
  <si>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</si>
  <si>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</si>
  <si>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</si>
  <si>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</si>
  <si>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</si>
  <si>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</si>
  <si>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</si>
  <si>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</si>
  <si>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</si>
  <si>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</si>
  <si>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</si>
  <si>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</si>
  <si>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</si>
  <si>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</si>
  <si>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</si>
  <si>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</si>
  <si>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</si>
  <si>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</si>
  <si>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</si>
  <si>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</si>
  <si>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</si>
  <si>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</si>
  <si>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</si>
  <si>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</si>
  <si>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</si>
  <si>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</si>
  <si>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</si>
  <si>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</si>
  <si>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</si>
  <si>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</si>
  <si>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</si>
  <si>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</si>
  <si>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</si>
  <si>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</si>
  <si>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</si>
  <si>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</si>
  <si>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</si>
  <si>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</si>
  <si>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</si>
  <si>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</si>
  <si>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</si>
  <si>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</si>
  <si>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</si>
  <si>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</si>
  <si>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</si>
  <si>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</si>
  <si>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</si>
  <si>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</si>
  <si>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</si>
  <si>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</si>
  <si>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</si>
  <si>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</si>
  <si>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</si>
  <si>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</si>
  <si>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</si>
  <si>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</si>
  <si>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</si>
  <si>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</si>
  <si>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</si>
  <si>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</si>
  <si>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</si>
  <si>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</si>
  <si>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</si>
  <si>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</si>
  <si>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</si>
  <si>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</si>
  <si>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</si>
  <si>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</si>
  <si>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</si>
  <si>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</si>
  <si>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</si>
  <si>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</si>
  <si>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</si>
  <si>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</si>
  <si>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</si>
  <si>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</si>
  <si>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</si>
  <si>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</si>
  <si>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</si>
  <si>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</si>
  <si>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</si>
  <si>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</si>
  <si>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</si>
  <si>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</si>
  <si>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</si>
  <si>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</si>
  <si>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</si>
  <si>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</si>
  <si>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</si>
  <si>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</si>
  <si>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</si>
  <si>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</si>
  <si>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</si>
  <si>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</si>
  <si>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</si>
  <si>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</si>
  <si>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</si>
  <si>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</si>
  <si>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</si>
  <si>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</si>
  <si>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</si>
  <si>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</si>
  <si>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</si>
  <si>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</si>
  <si>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</si>
  <si>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</si>
  <si>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</si>
  <si>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</si>
  <si>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</si>
  <si>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</si>
  <si>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</si>
  <si>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</si>
  <si>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</si>
  <si>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</si>
  <si>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</si>
  <si>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</si>
  <si>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</si>
  <si>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</si>
  <si>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</si>
  <si>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</si>
  <si>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</si>
  <si>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</si>
  <si>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</si>
  <si>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</si>
  <si>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</si>
  <si>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</si>
  <si>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</si>
  <si>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</si>
  <si>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</si>
  <si>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</si>
  <si>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</si>
  <si>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</si>
  <si>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</si>
  <si>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</si>
  <si>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</si>
  <si>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</si>
  <si>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</si>
  <si>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</si>
  <si>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</si>
  <si>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</si>
  <si>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</si>
  <si>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</si>
  <si>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</si>
  <si>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</si>
  <si>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</si>
  <si>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</si>
  <si>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</si>
  <si>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</si>
  <si>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</si>
  <si>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</si>
  <si>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</si>
  <si>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</si>
  <si>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</si>
  <si>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</si>
  <si>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</si>
  <si>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</si>
  <si>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</si>
  <si>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</si>
  <si>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</si>
  <si>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</si>
  <si>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</si>
  <si>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</si>
  <si>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</si>
  <si>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</si>
  <si>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</si>
  <si>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</si>
  <si>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</si>
  <si>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</si>
  <si>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</si>
  <si>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</si>
  <si>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</si>
  <si>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</si>
  <si>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</si>
  <si>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</si>
  <si>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</si>
  <si>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</si>
  <si>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</si>
  <si>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</si>
  <si>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</si>
  <si>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</si>
  <si>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</si>
  <si>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</si>
  <si>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</si>
  <si>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</si>
  <si>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</si>
  <si>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</si>
  <si>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</si>
  <si>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</si>
  <si>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</si>
  <si>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</si>
  <si>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</si>
  <si>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</si>
  <si>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</si>
  <si>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</si>
  <si>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</si>
  <si>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</si>
  <si>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</si>
  <si>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</si>
  <si>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</si>
  <si>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</si>
  <si>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</si>
  <si>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</si>
  <si>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</si>
  <si>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</si>
  <si>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</si>
  <si>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</si>
  <si>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</si>
  <si>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</si>
  <si>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</si>
  <si>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</si>
  <si>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</si>
  <si>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</si>
  <si>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</si>
  <si>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</si>
  <si>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</si>
  <si>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</si>
  <si>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</si>
  <si>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</si>
  <si>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</si>
  <si>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</si>
  <si>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</si>
  <si>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</si>
  <si>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</si>
  <si>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</si>
  <si>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</si>
  <si>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</si>
  <si>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</si>
  <si>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</si>
  <si>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</si>
  <si>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</si>
  <si>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</si>
  <si>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</si>
  <si>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</si>
  <si>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</si>
  <si>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</si>
  <si>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</si>
  <si>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</si>
  <si>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</si>
  <si>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</si>
  <si>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</si>
  <si>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</si>
  <si>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</si>
  <si>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</si>
  <si>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</si>
  <si>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</si>
  <si>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</si>
  <si>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</si>
  <si>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</si>
  <si>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</si>
  <si>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</si>
  <si>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</si>
  <si>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</si>
  <si>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</si>
  <si>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</si>
  <si>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</si>
  <si>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</si>
  <si>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</si>
  <si>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</si>
  <si>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</si>
  <si>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</si>
  <si>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</si>
  <si>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</si>
  <si>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</si>
  <si>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</si>
  <si>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</si>
  <si>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</si>
  <si>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</si>
  <si>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</si>
  <si>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</si>
  <si>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</si>
  <si>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</si>
  <si>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</si>
  <si>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</si>
  <si>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</si>
  <si>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</si>
  <si>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</si>
  <si>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</si>
  <si>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</si>
  <si>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</si>
  <si>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</si>
  <si>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</si>
  <si>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</si>
  <si>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</si>
  <si>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</si>
  <si>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</si>
  <si>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</si>
  <si>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</si>
  <si>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</si>
  <si>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</si>
  <si>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</si>
  <si>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</si>
  <si>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</si>
  <si>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</si>
  <si>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</si>
  <si>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</si>
  <si>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</si>
  <si>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</si>
  <si>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</si>
  <si>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</si>
  <si>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</si>
  <si>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</si>
  <si>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</si>
  <si>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</si>
  <si>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</si>
  <si>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</si>
  <si>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</si>
  <si>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</si>
  <si>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</si>
  <si>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</si>
  <si>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</si>
  <si>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</si>
  <si>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</si>
  <si>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</si>
  <si>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</si>
  <si>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</si>
  <si>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</si>
  <si>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</si>
  <si>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</si>
  <si>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</si>
  <si>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</si>
  <si>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</si>
  <si>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</si>
  <si>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</si>
  <si>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</si>
  <si>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</si>
  <si>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</si>
  <si>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</si>
  <si>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</si>
  <si>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</si>
  <si>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</si>
  <si>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</si>
  <si>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</si>
  <si>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</si>
  <si>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</si>
  <si>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</si>
  <si>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</si>
  <si>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</si>
  <si>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</si>
  <si>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</si>
  <si>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</si>
  <si>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</si>
  <si>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</si>
  <si>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</si>
  <si>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</si>
  <si>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</si>
  <si>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</si>
  <si>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</si>
  <si>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</si>
  <si>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</si>
  <si>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</si>
  <si>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</si>
  <si>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</si>
  <si>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</si>
  <si>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</si>
  <si>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</si>
  <si>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</si>
  <si>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</si>
  <si>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</si>
  <si>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</si>
  <si>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</si>
  <si>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</si>
  <si>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</si>
  <si>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</si>
  <si>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</si>
  <si>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</si>
  <si>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</si>
  <si>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</si>
  <si>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</si>
  <si>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</si>
  <si>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</si>
  <si>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</si>
  <si>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</si>
  <si>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</si>
  <si>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</si>
  <si>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</si>
  <si>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</si>
  <si>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</si>
  <si>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</si>
  <si>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</si>
  <si>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</si>
  <si>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</si>
  <si>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</si>
  <si>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</si>
  <si>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</si>
  <si>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</si>
  <si>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</si>
  <si>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</si>
  <si>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</si>
  <si>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</si>
  <si>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</si>
  <si>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</si>
  <si>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</si>
  <si>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</si>
  <si>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</si>
  <si>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</si>
  <si>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</si>
  <si>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</si>
  <si>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</si>
  <si>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</si>
  <si>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</si>
  <si>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</si>
  <si>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</si>
  <si>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</si>
  <si>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</si>
  <si>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</si>
  <si>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</si>
  <si>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</si>
  <si>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</si>
  <si>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</si>
  <si>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</si>
  <si>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</si>
  <si>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</si>
  <si>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</si>
  <si>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</si>
  <si>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</si>
  <si>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</si>
  <si>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</si>
  <si>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</si>
  <si>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</si>
  <si>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</si>
  <si>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</si>
  <si>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</si>
  <si>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</si>
  <si>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</si>
  <si>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</si>
  <si>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</si>
  <si>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</si>
  <si>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</si>
  <si>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</si>
  <si>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</si>
  <si>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</si>
  <si>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</si>
  <si>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</si>
  <si>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</si>
  <si>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</si>
  <si>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</si>
  <si>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</si>
  <si>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</si>
  <si>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</si>
  <si>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</si>
  <si>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</si>
  <si>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</si>
  <si>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</si>
  <si>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</si>
  <si>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</si>
  <si>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</si>
  <si>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</si>
  <si>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</si>
  <si>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</si>
  <si>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</si>
  <si>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</si>
  <si>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</si>
  <si>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</si>
  <si>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</si>
  <si>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</si>
  <si>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</si>
  <si>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</si>
  <si>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</si>
  <si>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</si>
  <si>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</si>
  <si>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</si>
  <si>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</si>
  <si>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</si>
  <si>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</si>
  <si>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</si>
  <si>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</si>
  <si>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</si>
  <si>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</si>
  <si>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</si>
  <si>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</si>
  <si>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</si>
  <si>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</si>
  <si>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</si>
  <si>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</si>
  <si>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</si>
  <si>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</si>
  <si>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</si>
  <si>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</si>
  <si>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</si>
  <si>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</si>
  <si>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</si>
  <si>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</si>
  <si>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</si>
  <si>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</si>
  <si>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</si>
  <si>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</si>
  <si>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</si>
  <si>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</si>
  <si>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</si>
  <si>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</si>
  <si>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</si>
  <si>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</si>
  <si>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</si>
  <si>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</si>
  <si>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</si>
  <si>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</si>
  <si>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</si>
  <si>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</si>
  <si>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</si>
  <si>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</si>
  <si>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</si>
  <si>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</si>
  <si>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</si>
  <si>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</si>
  <si>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</si>
  <si>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</si>
  <si>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</si>
  <si>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</si>
  <si>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</si>
  <si>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</si>
  <si>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</si>
  <si>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</si>
  <si>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</si>
  <si>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</si>
  <si>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</si>
  <si>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</si>
  <si>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</si>
  <si>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</si>
  <si>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</si>
  <si>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</si>
  <si>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</si>
  <si>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</si>
  <si>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</si>
  <si>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</si>
  <si>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</si>
  <si>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</si>
  <si>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</si>
  <si>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</si>
  <si>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</si>
  <si>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</si>
  <si>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</si>
  <si>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</si>
  <si>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</si>
  <si>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</si>
  <si>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</si>
  <si>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</si>
  <si>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</si>
  <si>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</si>
  <si>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</si>
  <si>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</si>
  <si>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</si>
  <si>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</si>
  <si>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</si>
  <si>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</si>
  <si>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</si>
  <si>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</si>
  <si>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</si>
  <si>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</si>
  <si>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</si>
  <si>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</si>
  <si>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</si>
  <si>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</si>
  <si>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</si>
  <si>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</si>
  <si>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</si>
  <si>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</si>
  <si>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</si>
  <si>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</si>
  <si>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</si>
  <si>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</si>
  <si>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</si>
  <si>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</si>
  <si>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</si>
  <si>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</si>
  <si>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</si>
  <si>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</si>
  <si>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</si>
  <si>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</si>
  <si>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</si>
  <si>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</si>
  <si>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</si>
  <si>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</si>
  <si>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</si>
  <si>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</si>
  <si>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</si>
  <si>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</si>
  <si>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</si>
  <si>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</si>
  <si>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</si>
  <si>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</si>
  <si>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</si>
  <si>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</si>
  <si>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</si>
  <si>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</si>
  <si>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</si>
  <si>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</si>
  <si>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</si>
  <si>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</si>
  <si>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</si>
  <si>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</si>
  <si>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</si>
  <si>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</si>
  <si>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</si>
  <si>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</si>
  <si>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</si>
  <si>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</si>
  <si>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</si>
  <si>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</si>
  <si>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</si>
  <si>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</si>
  <si>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</si>
  <si>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</si>
  <si>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</si>
  <si>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</si>
  <si>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</si>
  <si>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</si>
  <si>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</si>
  <si>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</si>
  <si>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</si>
  <si>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</si>
  <si>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</si>
  <si>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</si>
  <si>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</si>
  <si>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</si>
  <si>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</si>
  <si>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</si>
  <si>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</si>
  <si>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</si>
  <si>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</si>
  <si>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</si>
  <si>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</si>
  <si>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</si>
  <si>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</si>
  <si>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</si>
  <si>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</si>
  <si>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</si>
  <si>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</si>
  <si>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</si>
  <si>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</si>
  <si>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</si>
  <si>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</si>
  <si>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</si>
  <si>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</si>
  <si>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</si>
  <si>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</si>
  <si>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</si>
  <si>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</si>
  <si>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</si>
  <si>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</si>
  <si>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</si>
  <si>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</si>
  <si>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</si>
  <si>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</si>
  <si>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</si>
  <si>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</si>
  <si>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</si>
  <si>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</si>
  <si>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</si>
  <si>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</si>
  <si>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</si>
  <si>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</si>
  <si>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</si>
  <si>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</si>
  <si>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</si>
  <si>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</si>
  <si>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</si>
  <si>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</si>
  <si>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</si>
  <si>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</si>
  <si>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</si>
  <si>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</si>
  <si>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</si>
  <si>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</si>
  <si>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</si>
  <si>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</si>
  <si>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</si>
  <si>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</si>
  <si>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</si>
  <si>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</si>
  <si>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</si>
  <si>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</si>
  <si>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</si>
  <si>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</si>
  <si>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</si>
  <si>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</si>
  <si>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</si>
  <si>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</si>
  <si>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</si>
  <si>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</si>
  <si>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</si>
  <si>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</si>
  <si>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</si>
  <si>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</si>
  <si>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</si>
  <si>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</si>
  <si>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</si>
  <si>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</si>
  <si>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</si>
  <si>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</si>
  <si>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</si>
  <si>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</si>
  <si>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</si>
  <si>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</si>
  <si>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</si>
  <si>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</si>
  <si>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</si>
  <si>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</si>
  <si>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</si>
  <si>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</si>
  <si>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</si>
  <si>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</si>
  <si>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</si>
  <si>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</si>
  <si>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</si>
  <si>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</si>
  <si>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</si>
  <si>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</si>
  <si>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</si>
  <si>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</si>
  <si>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</si>
  <si>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</si>
  <si>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</si>
  <si>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</si>
  <si>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</si>
  <si>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</si>
  <si>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</si>
  <si>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</si>
  <si>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</si>
  <si>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</si>
  <si>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</si>
  <si>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</si>
  <si>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</si>
  <si>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</si>
  <si>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</si>
  <si>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</si>
  <si>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</si>
  <si>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</si>
  <si>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</si>
  <si>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</si>
  <si>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</si>
  <si>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</si>
  <si>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</si>
  <si>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</si>
  <si>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</si>
  <si>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</si>
  <si>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</si>
  <si>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</si>
  <si>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</si>
  <si>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</si>
  <si>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</si>
  <si>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</si>
  <si>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</si>
  <si>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</si>
  <si>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</si>
  <si>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</si>
  <si>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</si>
  <si>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</si>
  <si>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</si>
  <si>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</si>
  <si>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</si>
  <si>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</si>
  <si>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</si>
  <si>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</si>
  <si>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</si>
  <si>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</si>
  <si>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</si>
  <si>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</si>
  <si>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</si>
  <si>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</si>
  <si>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</si>
  <si>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</si>
  <si>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</si>
  <si>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</si>
  <si>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</si>
  <si>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</si>
  <si>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</si>
  <si>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</si>
  <si>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</si>
  <si>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</si>
  <si>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</si>
  <si>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</si>
  <si>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</si>
  <si>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</si>
  <si>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</si>
  <si>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</si>
  <si>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</si>
  <si>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</si>
  <si>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</si>
  <si>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</si>
  <si>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</si>
  <si>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</si>
  <si>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</si>
  <si>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</si>
  <si>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</si>
  <si>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</si>
  <si>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</si>
  <si>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</si>
  <si>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</si>
  <si>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</si>
  <si>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</si>
  <si>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</si>
  <si>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</si>
  <si>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</si>
  <si>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</si>
  <si>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</si>
  <si>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</si>
  <si>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</si>
  <si>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</si>
  <si>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</si>
  <si>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</si>
  <si>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</si>
  <si>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</si>
  <si>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</si>
  <si>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</si>
  <si>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</si>
  <si>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</si>
  <si>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</si>
  <si>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</si>
  <si>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</si>
  <si>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</si>
  <si>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</si>
  <si>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</si>
  <si>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</si>
  <si>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</si>
  <si>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</si>
  <si>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</si>
  <si>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</si>
  <si>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</si>
  <si>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</si>
  <si>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</si>
  <si>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</si>
  <si>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</si>
  <si>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</si>
  <si>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</si>
  <si>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</si>
  <si>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</si>
  <si>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</si>
  <si>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</si>
  <si>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</si>
  <si>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</si>
  <si>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</si>
  <si>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</si>
  <si>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</si>
  <si>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</si>
  <si>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</si>
  <si>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</si>
  <si>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</si>
  <si>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</si>
  <si>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</si>
  <si>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</si>
  <si>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</si>
  <si>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</si>
  <si>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</si>
  <si>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</si>
  <si>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</si>
  <si>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</si>
  <si>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</si>
  <si>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</si>
  <si>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</si>
  <si>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</si>
  <si>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</si>
  <si>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</si>
  <si>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</si>
  <si>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</si>
  <si>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</si>
  <si>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</si>
  <si>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</si>
  <si>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</si>
  <si>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</si>
  <si>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</si>
  <si>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</si>
  <si>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</si>
  <si>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</si>
  <si>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</si>
  <si>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</si>
  <si>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</si>
  <si>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</si>
  <si>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</si>
  <si>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</si>
  <si>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</si>
  <si>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</si>
  <si>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</si>
  <si>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</si>
  <si>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</si>
  <si>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</si>
  <si>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</si>
  <si>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</si>
  <si>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</si>
  <si>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</si>
  <si>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</si>
  <si>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</si>
  <si>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</si>
  <si>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</si>
  <si>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</si>
  <si>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</si>
  <si>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</si>
  <si>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</si>
  <si>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</si>
  <si>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</si>
  <si>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</si>
  <si>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</si>
  <si>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</si>
  <si>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</si>
  <si>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</si>
  <si>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</si>
  <si>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</si>
  <si>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</si>
  <si>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</si>
  <si>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</si>
  <si>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</si>
  <si>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</si>
  <si>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</si>
  <si>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</si>
  <si>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</si>
  <si>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</si>
  <si>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</si>
  <si>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</si>
  <si>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</si>
  <si>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</si>
  <si>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</si>
  <si>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</si>
  <si>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</si>
  <si>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</si>
  <si>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</si>
  <si>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</si>
  <si>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</si>
  <si>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</si>
  <si>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</si>
  <si>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</si>
  <si>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</si>
  <si>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</si>
  <si>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</si>
  <si>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</si>
  <si>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</si>
  <si>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</si>
  <si>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</si>
  <si>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</si>
  <si>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</si>
  <si>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</si>
  <si>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</si>
  <si>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</si>
  <si>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</si>
  <si>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</si>
  <si>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</si>
  <si>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</si>
  <si>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</si>
  <si>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</si>
  <si>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</si>
  <si>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</si>
  <si>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</si>
  <si>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</si>
  <si>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</si>
  <si>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</si>
  <si>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</si>
  <si>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</si>
  <si>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</si>
  <si>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</si>
  <si>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</si>
  <si>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</si>
  <si>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</si>
  <si>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</si>
  <si>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</si>
  <si>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</si>
  <si>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</si>
  <si>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</si>
  <si>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</si>
  <si>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</si>
  <si>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</si>
  <si>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</si>
  <si>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</si>
  <si>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</si>
  <si>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</si>
  <si>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</si>
  <si>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</si>
  <si>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</si>
  <si>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</si>
  <si>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</si>
  <si>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</si>
  <si>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</si>
  <si>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</si>
  <si>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</si>
  <si>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</si>
  <si>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</si>
  <si>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</si>
  <si>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</si>
  <si>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</si>
  <si>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</si>
  <si>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</si>
  <si>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</si>
  <si>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</si>
  <si>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</si>
  <si>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</si>
  <si>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</si>
  <si>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</si>
  <si>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</si>
  <si>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</si>
  <si>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</si>
  <si>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</si>
  <si>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</si>
  <si>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</si>
  <si>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</si>
  <si>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</si>
  <si>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</si>
  <si>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</si>
  <si>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</si>
  <si>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</si>
  <si>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</si>
  <si>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</si>
  <si>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</si>
  <si>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</si>
  <si>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</si>
  <si>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</si>
  <si>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</si>
  <si>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</si>
  <si>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</si>
  <si>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</si>
  <si>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</si>
  <si>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</si>
  <si>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</si>
  <si>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</si>
  <si>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</si>
  <si>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</si>
  <si>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</si>
  <si>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</si>
  <si>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</si>
  <si>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</si>
  <si>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</si>
  <si>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</si>
  <si>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</si>
  <si>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</si>
  <si>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</si>
  <si>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</si>
  <si>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</si>
  <si>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</si>
  <si>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</si>
  <si>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</si>
  <si>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</si>
  <si>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</si>
  <si>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</si>
  <si>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</si>
  <si>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</si>
  <si>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</si>
  <si>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</si>
  <si>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</si>
  <si>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</si>
  <si>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</si>
  <si>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</si>
  <si>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</si>
  <si>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</si>
  <si>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</si>
  <si>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</si>
  <si>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</si>
  <si>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</si>
  <si>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</si>
  <si>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</si>
  <si>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</si>
  <si>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</si>
  <si>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</si>
  <si>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</si>
  <si>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</si>
  <si>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</si>
  <si>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</si>
  <si>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</si>
  <si>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</si>
  <si>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</si>
  <si>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</si>
  <si>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</si>
  <si>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</si>
  <si>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</si>
  <si>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</si>
  <si>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</si>
  <si>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</si>
  <si>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</si>
  <si>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</si>
  <si>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</si>
  <si>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</si>
  <si>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</si>
  <si>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</si>
  <si>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</si>
  <si>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</si>
  <si>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</si>
  <si>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</si>
  <si>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</si>
  <si>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</si>
  <si>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</si>
  <si>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</si>
  <si>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</si>
  <si>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</si>
  <si>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</si>
  <si>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</si>
  <si>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</si>
  <si>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</si>
  <si>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</si>
  <si>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</si>
  <si>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</si>
  <si>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</si>
  <si>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</si>
  <si>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</si>
  <si>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</si>
  <si>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</si>
  <si>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</si>
  <si>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</si>
  <si>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</si>
  <si>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</si>
  <si>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</si>
  <si>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</si>
  <si>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</si>
  <si>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</si>
  <si>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</si>
  <si>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</si>
  <si>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</si>
  <si>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</si>
  <si>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</si>
  <si>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</si>
  <si>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</si>
  <si>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</si>
  <si>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</si>
  <si>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</si>
  <si>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</si>
  <si>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</si>
  <si>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</si>
  <si>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</si>
  <si>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</si>
  <si>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</si>
  <si>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</si>
  <si>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</si>
  <si>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</si>
  <si>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</si>
  <si>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</si>
  <si>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</si>
  <si>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</si>
  <si>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</si>
  <si>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</si>
  <si>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</si>
  <si>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</si>
  <si>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</si>
  <si>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</si>
  <si>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</si>
  <si>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</si>
  <si>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</si>
  <si>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</si>
  <si>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</si>
  <si>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</si>
  <si>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</si>
  <si>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</si>
  <si>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</si>
  <si>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</si>
  <si>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</si>
  <si>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</si>
  <si>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</si>
  <si>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</si>
  <si>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</si>
  <si>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</si>
  <si>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</si>
  <si>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</si>
  <si>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</si>
  <si>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</si>
  <si>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</si>
  <si>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</si>
  <si>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</si>
  <si>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</si>
  <si>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</si>
  <si>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</si>
  <si>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</si>
  <si>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</si>
  <si>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</si>
  <si>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</si>
  <si>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</si>
  <si>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</si>
  <si>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</si>
  <si>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</si>
  <si>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</si>
  <si>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</si>
  <si>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</si>
  <si>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</si>
  <si>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</si>
  <si>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</si>
  <si>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</si>
  <si>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</si>
  <si>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</si>
  <si>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</si>
  <si>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</si>
  <si>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</si>
  <si>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</si>
  <si>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</si>
  <si>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</si>
  <si>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</si>
  <si>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</si>
  <si>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</si>
  <si>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</si>
  <si>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</si>
  <si>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</si>
  <si>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</si>
  <si>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</si>
  <si>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</si>
  <si>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</si>
  <si>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</si>
  <si>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</si>
  <si>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</si>
  <si>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</si>
  <si>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</si>
  <si>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</si>
  <si>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</si>
  <si>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</si>
  <si>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</si>
  <si>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</si>
  <si>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</si>
  <si>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</si>
  <si>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</si>
  <si>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</si>
  <si>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</si>
  <si>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</si>
  <si>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</si>
  <si>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</si>
  <si>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</si>
  <si>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</si>
  <si>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</si>
  <si>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</si>
  <si>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</si>
  <si>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</si>
  <si>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</si>
  <si>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</si>
  <si>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</si>
  <si>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</si>
  <si>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</si>
  <si>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</si>
  <si>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</si>
  <si>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</si>
  <si>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</si>
  <si>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</si>
  <si>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</si>
  <si>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</si>
  <si>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</si>
  <si>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</si>
  <si>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</si>
  <si>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</si>
  <si>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</si>
  <si>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</si>
  <si>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</si>
  <si>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</si>
  <si>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</si>
  <si>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</si>
  <si>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</si>
  <si>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</si>
  <si>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</si>
  <si>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</si>
  <si>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</si>
  <si>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</si>
  <si>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</si>
  <si>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</si>
  <si>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</si>
  <si>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</si>
  <si>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</si>
  <si>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</si>
  <si>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</si>
  <si>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</si>
  <si>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</si>
  <si>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</si>
  <si>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</si>
  <si>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</si>
  <si>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</si>
  <si>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</si>
  <si>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</si>
  <si>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</si>
  <si>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</si>
  <si>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</si>
  <si>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</si>
  <si>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</si>
  <si>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</si>
  <si>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</si>
  <si>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</si>
  <si>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</si>
  <si>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</si>
  <si>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</si>
  <si>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</si>
  <si>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</si>
  <si>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</si>
  <si>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</si>
  <si>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</si>
  <si>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</si>
  <si>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</si>
  <si>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</si>
  <si>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</si>
  <si>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</si>
  <si>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</si>
  <si>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</si>
  <si>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</si>
  <si>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</si>
  <si>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</si>
  <si>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</si>
  <si>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</si>
  <si>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</si>
  <si>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</si>
  <si>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</si>
  <si>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</si>
  <si>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</si>
  <si>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</si>
  <si>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</si>
  <si>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</si>
  <si>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</si>
  <si>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</si>
  <si>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</si>
  <si>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</si>
  <si>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</si>
  <si>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</si>
  <si>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</si>
  <si>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</si>
  <si>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</si>
  <si>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</si>
  <si>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</si>
  <si>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</si>
  <si>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</si>
  <si>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</si>
  <si>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</si>
  <si>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</si>
  <si>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</si>
  <si>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</si>
  <si>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</si>
  <si>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</si>
  <si>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</si>
  <si>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</si>
  <si>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</si>
  <si>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</si>
  <si>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</si>
  <si>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</si>
  <si>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</si>
  <si>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</si>
  <si>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</si>
  <si>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</si>
  <si>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</si>
  <si>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</si>
  <si>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</si>
  <si>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</si>
  <si>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</si>
  <si>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</si>
  <si>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</si>
  <si>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</si>
  <si>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</si>
  <si>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</si>
  <si>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</si>
  <si>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</si>
  <si>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</si>
  <si>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</si>
  <si>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</si>
  <si>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</si>
  <si>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</si>
  <si>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</si>
  <si>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</si>
  <si>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</si>
  <si>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</si>
  <si>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</si>
  <si>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</si>
  <si>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</si>
  <si>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</si>
  <si>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</si>
  <si>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</si>
  <si>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</si>
  <si>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</si>
  <si>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</si>
  <si>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</si>
  <si>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</si>
  <si>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</si>
  <si>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</si>
  <si>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</si>
  <si>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</si>
  <si>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</si>
  <si>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</si>
  <si>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</si>
  <si>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</si>
  <si>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</si>
  <si>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</si>
  <si>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</si>
  <si>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</si>
  <si>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</si>
  <si>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</si>
  <si>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</si>
  <si>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</si>
  <si>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</si>
  <si>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</si>
  <si>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</si>
  <si>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</si>
  <si>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</si>
  <si>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</si>
  <si>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</si>
  <si>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</si>
  <si>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</si>
  <si>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</si>
  <si>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</si>
  <si>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</si>
  <si>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</si>
  <si>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</si>
  <si>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</si>
  <si>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</si>
  <si>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</si>
  <si>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</si>
  <si>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</si>
  <si>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</si>
  <si>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</si>
  <si>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</si>
  <si>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</si>
  <si>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</si>
  <si>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</si>
  <si>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</si>
  <si>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</si>
  <si>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</si>
  <si>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</si>
  <si>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</si>
  <si>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</si>
  <si>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</si>
  <si>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</si>
  <si>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</si>
  <si>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</si>
  <si>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</si>
  <si>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</si>
  <si>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</si>
  <si>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</si>
  <si>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</si>
  <si>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</si>
  <si>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</si>
  <si>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</si>
  <si>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</si>
  <si>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</si>
  <si>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</si>
  <si>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</si>
  <si>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</si>
  <si>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</si>
  <si>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</si>
  <si>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</si>
  <si>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</si>
  <si>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</si>
  <si>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</si>
  <si>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</si>
  <si>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</si>
  <si>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</si>
  <si>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</si>
  <si>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</si>
  <si>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</si>
  <si>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</si>
  <si>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</si>
  <si>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</si>
  <si>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</si>
  <si>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</si>
  <si>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</si>
  <si>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</si>
  <si>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</si>
  <si>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</si>
  <si>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</si>
  <si>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</si>
  <si>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</si>
  <si>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</si>
  <si>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</si>
  <si>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</si>
  <si>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</si>
  <si>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</si>
  <si>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</si>
  <si>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</si>
  <si>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</si>
  <si>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</si>
  <si>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</si>
  <si>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</si>
  <si>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</si>
  <si>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</si>
  <si>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</si>
  <si>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</si>
  <si>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</si>
  <si>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</si>
  <si>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</si>
  <si>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</si>
  <si>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</si>
  <si>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</si>
  <si>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</si>
  <si>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</si>
  <si>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</si>
  <si>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</si>
  <si>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</si>
  <si>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</si>
  <si>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</si>
  <si>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</si>
  <si>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</si>
  <si>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</si>
  <si>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</si>
  <si>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</si>
  <si>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</si>
  <si>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</si>
  <si>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</si>
  <si>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</si>
  <si>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</si>
  <si>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</si>
  <si>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</si>
  <si>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</si>
  <si>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</si>
  <si>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</si>
  <si>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</si>
  <si>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</si>
  <si>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</si>
  <si>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</si>
  <si>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</si>
  <si>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</si>
  <si>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</si>
  <si>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</si>
  <si>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</si>
  <si>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</si>
  <si>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</si>
  <si>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</si>
  <si>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</si>
  <si>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</si>
  <si>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</si>
  <si>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</si>
  <si>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</si>
  <si>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</si>
  <si>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</si>
  <si>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</si>
  <si>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</si>
  <si>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</si>
  <si>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</si>
  <si>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</si>
  <si>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</si>
  <si>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</si>
  <si>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</si>
  <si>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</si>
  <si>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</si>
  <si>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</si>
  <si>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</si>
  <si>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</si>
  <si>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</si>
  <si>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</si>
  <si>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</si>
  <si>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</si>
  <si>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</si>
  <si>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</si>
  <si>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</si>
  <si>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</si>
  <si>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</si>
  <si>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</si>
  <si>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</si>
  <si>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</si>
  <si>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</si>
  <si>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</si>
  <si>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</si>
  <si>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</si>
  <si>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</si>
  <si>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</si>
  <si>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</si>
  <si>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</si>
  <si>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</si>
  <si>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</si>
  <si>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</si>
  <si>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</si>
  <si>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</si>
  <si>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</si>
  <si>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</si>
  <si>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</si>
  <si>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</si>
  <si>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</si>
  <si>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</si>
  <si>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</si>
  <si>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</si>
  <si>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</si>
  <si>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</si>
  <si>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</si>
  <si>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</si>
  <si>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</si>
  <si>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</si>
  <si>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</si>
  <si>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</si>
  <si>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</si>
  <si>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</si>
  <si>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</si>
  <si>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</si>
  <si>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</si>
  <si>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</si>
  <si>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</si>
  <si>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</si>
  <si>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</si>
  <si>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</si>
  <si>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</si>
  <si>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</si>
  <si>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</si>
  <si>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</si>
  <si>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</si>
  <si>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</si>
  <si>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</si>
  <si>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</si>
  <si>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</si>
  <si>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</si>
  <si>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</si>
  <si>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</si>
  <si>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</si>
  <si>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</si>
  <si>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</si>
  <si>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</si>
  <si>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</si>
  <si>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</si>
  <si>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</si>
  <si>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</si>
  <si>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</si>
  <si>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</si>
  <si>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</si>
  <si>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</si>
  <si>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</si>
  <si>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</si>
  <si>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</si>
  <si>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</si>
  <si>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</si>
  <si>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</si>
  <si>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</si>
  <si>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</si>
  <si>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</si>
  <si>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</si>
  <si>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</si>
  <si>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</si>
  <si>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</si>
  <si>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</si>
  <si>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</si>
  <si>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</si>
  <si>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</si>
  <si>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</si>
  <si>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</si>
  <si>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</si>
  <si>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</si>
  <si>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</si>
  <si>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</si>
  <si>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</si>
  <si>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</si>
  <si>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</si>
  <si>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</si>
  <si>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</si>
  <si>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</si>
  <si>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</si>
  <si>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</si>
  <si>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</si>
  <si>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</si>
  <si>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</si>
  <si>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</si>
  <si>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</si>
  <si>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</si>
  <si>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</si>
  <si>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</si>
  <si>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</si>
  <si>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</si>
  <si>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</si>
  <si>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</si>
  <si>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</si>
  <si>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</si>
  <si>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</si>
  <si>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</si>
  <si>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</si>
  <si>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</si>
  <si>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</si>
  <si>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</si>
  <si>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</si>
  <si>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</si>
  <si>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</si>
  <si>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</si>
  <si>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</si>
  <si>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</si>
  <si>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</si>
  <si>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</si>
  <si>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</si>
  <si>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</si>
  <si>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</si>
  <si>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</si>
  <si>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</si>
  <si>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</si>
  <si>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</si>
  <si>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</si>
  <si>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</si>
  <si>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</si>
  <si>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</si>
  <si>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</si>
  <si>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</si>
  <si>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</si>
  <si>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</si>
  <si>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</si>
  <si>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</si>
  <si>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</si>
  <si>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</si>
  <si>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</si>
  <si>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</si>
  <si>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</si>
  <si>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</si>
  <si>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</si>
  <si>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</si>
  <si>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</si>
  <si>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</si>
  <si>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</si>
  <si>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</si>
  <si>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</si>
  <si>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</si>
  <si>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</si>
  <si>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</si>
  <si>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</si>
  <si>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</si>
  <si>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</si>
  <si>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</si>
  <si>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</si>
  <si>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</si>
  <si>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</si>
  <si>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</si>
  <si>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</si>
  <si>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</si>
  <si>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</si>
  <si>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</si>
  <si>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</si>
  <si>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</si>
  <si>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</si>
  <si>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</si>
  <si>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</si>
  <si>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</si>
  <si>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</si>
  <si>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</si>
  <si>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</si>
  <si>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</si>
  <si>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</si>
  <si>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</si>
  <si>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</si>
  <si>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</si>
  <si>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</si>
  <si>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</si>
  <si>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</si>
  <si>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</si>
  <si>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</si>
  <si>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</si>
  <si>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</si>
  <si>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</si>
  <si>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</si>
  <si>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</si>
  <si>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</si>
  <si>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</si>
  <si>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</si>
  <si>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</si>
  <si>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</si>
  <si>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</si>
  <si>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</si>
  <si>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</si>
  <si>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</si>
  <si>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</si>
  <si>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</si>
  <si>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</si>
  <si>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</si>
  <si>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</si>
  <si>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</si>
  <si>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</si>
  <si>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</si>
  <si>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</si>
  <si>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</si>
  <si>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</si>
  <si>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</si>
  <si>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</si>
  <si>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</si>
  <si>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</si>
  <si>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</si>
  <si>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</si>
  <si>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</si>
  <si>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</si>
  <si>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</si>
  <si>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</si>
  <si>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</si>
  <si>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</si>
  <si>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</si>
  <si>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</si>
  <si>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</si>
  <si>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</si>
  <si>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</si>
  <si>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</si>
  <si>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</si>
  <si>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</si>
  <si>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</si>
  <si>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</si>
  <si>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</si>
  <si>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</si>
  <si>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</si>
  <si>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</si>
  <si>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</si>
  <si>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</si>
  <si>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</si>
  <si>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</si>
  <si>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</si>
  <si>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</si>
  <si>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</si>
  <si>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</si>
  <si>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</si>
  <si>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</si>
  <si>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</si>
  <si>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</si>
  <si>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</si>
  <si>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</si>
  <si>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</si>
  <si>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</si>
  <si>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</si>
  <si>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</si>
  <si>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</si>
  <si>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</si>
  <si>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</si>
  <si>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</si>
  <si>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</si>
  <si>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</si>
  <si>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</si>
  <si>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</si>
  <si>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</si>
  <si>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</si>
  <si>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</si>
  <si>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</si>
  <si>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</si>
  <si>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</si>
  <si>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</si>
  <si>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</si>
  <si>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</si>
  <si>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</si>
  <si>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</si>
  <si>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</si>
  <si>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</si>
  <si>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</si>
  <si>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</si>
  <si>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</si>
  <si>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</si>
  <si>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</si>
  <si>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</si>
  <si>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</si>
  <si>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</si>
  <si>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</si>
  <si>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</si>
  <si>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</si>
  <si>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</si>
  <si>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</si>
  <si>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</si>
  <si>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</si>
  <si>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</si>
  <si>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</si>
  <si>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</si>
  <si>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</si>
  <si>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</si>
  <si>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</si>
  <si>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</si>
  <si>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</si>
  <si>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</si>
  <si>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</si>
  <si>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</si>
  <si>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</si>
  <si>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</si>
  <si>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</si>
  <si>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</si>
  <si>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</si>
  <si>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</si>
  <si>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</si>
  <si>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</si>
  <si>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</si>
  <si>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</si>
  <si>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</si>
  <si>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</si>
  <si>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</si>
  <si>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</si>
  <si>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</si>
  <si>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</si>
  <si>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</si>
  <si>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</si>
  <si>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</si>
  <si>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</si>
  <si>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</si>
  <si>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</si>
  <si>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</si>
  <si>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</si>
  <si>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</si>
  <si>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</si>
  <si>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</si>
  <si>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</si>
  <si>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</si>
  <si>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</si>
  <si>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</si>
  <si>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</si>
  <si>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</si>
  <si>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</si>
  <si>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</si>
  <si>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</si>
  <si>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</si>
  <si>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</si>
  <si>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</si>
  <si>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</si>
  <si>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</si>
  <si>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</si>
  <si>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</si>
  <si>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</si>
  <si>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</si>
  <si>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</si>
  <si>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</si>
  <si>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</si>
  <si>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</si>
  <si>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</si>
  <si>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</si>
  <si>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</si>
  <si>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</si>
  <si>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</si>
  <si>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</si>
  <si>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</si>
  <si>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</si>
  <si>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</si>
  <si>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</si>
  <si>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</si>
  <si>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</si>
  <si>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</si>
  <si>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</si>
  <si>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</si>
  <si>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</si>
  <si>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</si>
  <si>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</si>
  <si>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</si>
  <si>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</si>
  <si>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</si>
  <si>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</si>
  <si>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</si>
  <si>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</si>
  <si>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</si>
  <si>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</si>
  <si>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</si>
  <si>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</si>
  <si>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</si>
  <si>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</si>
  <si>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</si>
  <si>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</si>
  <si>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</si>
  <si>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</si>
  <si>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</si>
  <si>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</si>
  <si>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</si>
  <si>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</si>
  <si>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</si>
  <si>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</si>
  <si>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</si>
  <si>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</si>
  <si>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</si>
  <si>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</si>
  <si>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</si>
  <si>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</si>
  <si>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</si>
  <si>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</si>
  <si>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</si>
  <si>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</si>
  <si>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</si>
  <si>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</si>
  <si>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</si>
  <si>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</si>
  <si>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</si>
  <si>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</si>
  <si>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</si>
  <si>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</si>
  <si>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</si>
  <si>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</si>
  <si>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</si>
  <si>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</si>
  <si>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</si>
  <si>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</si>
  <si>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</si>
  <si>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</si>
  <si>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</si>
  <si>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</si>
  <si>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</si>
  <si>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</si>
  <si>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</si>
  <si>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</si>
  <si>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</si>
  <si>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</si>
  <si>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</si>
  <si>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</si>
  <si>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</si>
  <si>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</si>
  <si>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</si>
  <si>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</si>
  <si>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</si>
  <si>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</si>
  <si>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</si>
  <si>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</si>
  <si>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</si>
  <si>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</si>
  <si>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</si>
  <si>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</si>
  <si>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</si>
  <si>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</si>
  <si>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</si>
  <si>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</si>
  <si>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</si>
  <si>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</si>
  <si>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</si>
  <si>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</si>
  <si>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</si>
  <si>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</si>
  <si>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</si>
  <si>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</si>
  <si>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</si>
  <si>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</si>
  <si>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</si>
  <si>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</si>
  <si>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</si>
  <si>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</si>
  <si>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</si>
  <si>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</si>
  <si>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</si>
  <si>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</si>
  <si>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</si>
  <si>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</si>
  <si>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</si>
  <si>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</si>
  <si>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</si>
  <si>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</si>
  <si>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</si>
  <si>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</si>
  <si>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</si>
  <si>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</si>
  <si>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</si>
  <si>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</si>
  <si>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</si>
  <si>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</si>
  <si>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</si>
  <si>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</si>
  <si>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</si>
  <si>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</si>
  <si>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</si>
  <si>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</si>
  <si>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</si>
  <si>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</si>
  <si>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</si>
  <si>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</si>
  <si>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</si>
  <si>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</si>
  <si>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</si>
  <si>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</si>
  <si>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</si>
  <si>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</si>
  <si>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</si>
  <si>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</si>
  <si>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</si>
  <si>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</si>
  <si>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</si>
  <si>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</si>
  <si>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</si>
  <si>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</si>
  <si>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</si>
  <si>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</si>
  <si>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</si>
  <si>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</si>
  <si>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</si>
  <si>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</si>
  <si>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</si>
  <si>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</si>
  <si>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</si>
  <si>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</si>
  <si>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</si>
  <si>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</si>
  <si>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</si>
  <si>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</si>
  <si>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</si>
  <si>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</si>
  <si>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</si>
  <si>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</si>
  <si>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</si>
  <si>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</si>
  <si>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</si>
  <si>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</si>
  <si>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</si>
  <si>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</si>
  <si>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</si>
  <si>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</si>
  <si>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</si>
  <si>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</si>
  <si>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</si>
  <si>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</si>
  <si>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</si>
  <si>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</si>
  <si>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</si>
  <si>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</si>
  <si>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</si>
  <si>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</si>
  <si>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</si>
  <si>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</si>
  <si>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</si>
  <si>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</si>
  <si>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</si>
  <si>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</si>
  <si>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</si>
  <si>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</si>
  <si>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</si>
  <si>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</si>
  <si>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</si>
  <si>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</si>
  <si>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</si>
  <si>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</si>
  <si>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</si>
  <si>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</si>
  <si>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</si>
  <si>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</si>
  <si>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</si>
  <si>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</si>
  <si>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</si>
  <si>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</si>
  <si>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</si>
  <si>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</si>
  <si>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</si>
  <si>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</si>
  <si>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</si>
  <si>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</si>
  <si>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</si>
  <si>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</si>
  <si>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</si>
  <si>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</si>
  <si>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</si>
  <si>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</si>
  <si>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</si>
  <si>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</si>
  <si>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</si>
  <si>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</si>
  <si>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</si>
  <si>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</si>
  <si>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</si>
  <si>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</si>
  <si>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</si>
  <si>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</si>
  <si>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</si>
  <si>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</si>
  <si>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</si>
  <si>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</si>
  <si>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</si>
  <si>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</si>
  <si>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</si>
  <si>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</si>
  <si>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</si>
  <si>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</si>
  <si>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</si>
  <si>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</si>
  <si>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</si>
  <si>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</si>
  <si>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</si>
  <si>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</si>
  <si>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</si>
  <si>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</si>
  <si>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</si>
  <si>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</si>
  <si>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</si>
  <si>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</si>
  <si>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</si>
  <si>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</si>
  <si>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</si>
  <si>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</si>
  <si>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</si>
  <si>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</si>
  <si>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</si>
  <si>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</si>
  <si>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</si>
  <si>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</si>
  <si>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</si>
  <si>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</si>
  <si>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</si>
  <si>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</si>
  <si>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</si>
  <si>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</si>
  <si>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</si>
  <si>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</si>
  <si>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</si>
  <si>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</si>
  <si>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</si>
  <si>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</si>
  <si>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</si>
  <si>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</si>
  <si>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</si>
  <si>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</si>
  <si>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</si>
  <si>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</si>
  <si>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</si>
  <si>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</si>
  <si>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</si>
  <si>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</si>
  <si>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</si>
  <si>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</si>
  <si>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</si>
  <si>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</si>
  <si>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</si>
  <si>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</si>
  <si>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</si>
  <si>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</si>
  <si>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</si>
  <si>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</si>
  <si>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</si>
  <si>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</si>
  <si>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</si>
  <si>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</si>
  <si>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</si>
  <si>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</si>
  <si>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</si>
  <si>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</si>
  <si>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</si>
  <si>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</si>
  <si>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</si>
  <si>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</si>
  <si>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</si>
  <si>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</si>
  <si>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</si>
  <si>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</si>
  <si>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</si>
  <si>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</si>
  <si>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</si>
  <si>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</si>
  <si>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</si>
  <si>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</si>
  <si>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</si>
  <si>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</si>
  <si>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</si>
  <si>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</si>
  <si>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</si>
  <si>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</si>
  <si>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</si>
  <si>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</si>
  <si>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</si>
  <si>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</si>
  <si>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</si>
  <si>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</si>
  <si>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</si>
  <si>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</si>
  <si>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</si>
  <si>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</si>
  <si>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</si>
  <si>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</si>
  <si>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</si>
  <si>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</si>
  <si>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</si>
  <si>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</si>
  <si>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</si>
  <si>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</si>
  <si>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</si>
  <si>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</si>
  <si>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</si>
  <si>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</si>
  <si>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</si>
  <si>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</si>
  <si>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</si>
  <si>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</si>
  <si>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</si>
  <si>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</si>
  <si>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</si>
  <si>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</si>
  <si>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</si>
  <si>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</si>
  <si>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</si>
  <si>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</si>
  <si>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</si>
  <si>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</si>
  <si>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</si>
  <si>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</si>
  <si>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</si>
  <si>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</si>
  <si>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</si>
  <si>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</si>
  <si>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</si>
  <si>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</si>
  <si>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</si>
  <si>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</si>
  <si>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</si>
  <si>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</si>
  <si>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</si>
  <si>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</si>
  <si>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</si>
  <si>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</si>
  <si>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</si>
  <si>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</si>
  <si>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</si>
  <si>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</si>
  <si>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</si>
  <si>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</si>
  <si>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</si>
  <si>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</si>
  <si>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</si>
  <si>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</si>
  <si>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</si>
  <si>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</si>
  <si>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</si>
  <si>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</si>
  <si>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</si>
  <si>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</si>
  <si>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</si>
  <si>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</si>
  <si>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</si>
  <si>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</si>
  <si>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</si>
  <si>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</si>
  <si>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</si>
  <si>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</si>
  <si>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</si>
  <si>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</si>
  <si>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</si>
  <si>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</si>
  <si>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</si>
  <si>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</si>
  <si>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</si>
  <si>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</si>
  <si>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</si>
  <si>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</si>
  <si>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</si>
  <si>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</si>
  <si>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</si>
  <si>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</si>
  <si>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</si>
  <si>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</si>
  <si>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</si>
  <si>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</si>
  <si>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</si>
  <si>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</si>
  <si>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</si>
  <si>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</si>
  <si>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</si>
  <si>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</si>
  <si>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</si>
  <si>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</si>
  <si>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</si>
  <si>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</si>
  <si>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</si>
  <si>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</si>
  <si>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</si>
  <si>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</si>
  <si>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</si>
  <si>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</si>
  <si>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</si>
  <si>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</si>
  <si>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</si>
  <si>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</si>
  <si>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</si>
  <si>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</si>
  <si>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</si>
  <si>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</si>
  <si>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</si>
  <si>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</si>
  <si>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</si>
  <si>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</si>
  <si>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</si>
  <si>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</si>
  <si>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</si>
  <si>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</si>
  <si>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</si>
  <si>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</si>
  <si>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</si>
  <si>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</si>
  <si>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</si>
  <si>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</si>
  <si>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</si>
  <si>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</si>
  <si>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</si>
  <si>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</si>
  <si>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</si>
  <si>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</si>
  <si>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</si>
  <si>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</si>
  <si>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</si>
  <si>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</si>
  <si>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</si>
  <si>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</si>
  <si>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</si>
  <si>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</si>
  <si>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</si>
  <si>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</si>
  <si>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</si>
  <si>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</si>
  <si>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</si>
  <si>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</si>
  <si>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</si>
  <si>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</si>
  <si>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</si>
  <si>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</si>
  <si>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</si>
  <si>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</si>
  <si>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</si>
  <si>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</si>
  <si>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</si>
  <si>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</si>
  <si>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</si>
  <si>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</si>
  <si>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</si>
  <si>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</si>
  <si>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</si>
  <si>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</si>
  <si>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</si>
  <si>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</si>
  <si>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</si>
  <si>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</si>
  <si>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</si>
  <si>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</si>
  <si>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</si>
  <si>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</si>
  <si>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</si>
  <si>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</si>
  <si>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</si>
  <si>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</si>
  <si>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</si>
  <si>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</si>
  <si>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</si>
  <si>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</si>
  <si>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</si>
  <si>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</si>
  <si>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</si>
  <si>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</si>
  <si>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</si>
  <si>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</si>
  <si>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</si>
  <si>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</si>
  <si>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</si>
  <si>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</si>
  <si>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</si>
  <si>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</si>
  <si>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</si>
  <si>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</si>
  <si>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</si>
  <si>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</si>
  <si>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</si>
  <si>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</si>
  <si>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</si>
  <si>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</si>
  <si>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</si>
  <si>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</si>
  <si>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</si>
  <si>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</si>
  <si>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</si>
  <si>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</si>
  <si>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</si>
  <si>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</si>
  <si>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</si>
  <si>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</si>
  <si>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</si>
  <si>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</si>
  <si>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</si>
  <si>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</si>
  <si>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</si>
  <si>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</si>
  <si>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</si>
  <si>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</si>
  <si>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</si>
  <si>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</si>
  <si>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</si>
  <si>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</si>
  <si>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</si>
  <si>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</si>
  <si>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</si>
  <si>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</si>
  <si>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</si>
  <si>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</si>
  <si>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</si>
  <si>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</si>
  <si>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</si>
  <si>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</si>
  <si>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</si>
  <si>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</si>
  <si>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</si>
  <si>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</si>
  <si>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</si>
  <si>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</si>
  <si>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</si>
  <si>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</si>
  <si>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</si>
  <si>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</si>
  <si>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</si>
  <si>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</si>
  <si>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</si>
  <si>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</si>
  <si>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</si>
  <si>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</si>
  <si>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</si>
  <si>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</si>
  <si>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</si>
  <si>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</si>
  <si>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</si>
  <si>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</si>
  <si>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</si>
  <si>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</si>
  <si>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</si>
  <si>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</si>
  <si>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</si>
  <si>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</si>
  <si>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</si>
  <si>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</si>
  <si>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</si>
  <si>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</si>
  <si>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</si>
  <si>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</si>
  <si>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</si>
  <si>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</si>
  <si>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</si>
  <si>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</si>
  <si>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</si>
  <si>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</si>
  <si>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</si>
  <si>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</si>
  <si>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</si>
  <si>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</si>
  <si>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</si>
  <si>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</si>
  <si>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</si>
  <si>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</si>
  <si>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</si>
  <si>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</si>
  <si>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</si>
  <si>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</si>
  <si>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</si>
  <si>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</si>
  <si>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</si>
  <si>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</si>
  <si>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</si>
  <si>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</si>
  <si>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</si>
  <si>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</si>
  <si>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</si>
  <si>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</si>
  <si>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</si>
  <si>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</si>
  <si>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</si>
  <si>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</si>
  <si>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</si>
  <si>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</si>
  <si>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</si>
  <si>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</si>
  <si>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</si>
  <si>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</si>
  <si>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</si>
  <si>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</si>
  <si>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</si>
  <si>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</si>
  <si>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</si>
  <si>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</si>
  <si>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</si>
  <si>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</si>
  <si>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</si>
  <si>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</si>
  <si>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</si>
  <si>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</si>
  <si>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</si>
  <si>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</si>
  <si>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</si>
  <si>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</si>
  <si>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</si>
  <si>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</si>
  <si>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</si>
  <si>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</si>
  <si>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</si>
  <si>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</si>
  <si>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</si>
  <si>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</si>
  <si>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</si>
  <si>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</si>
  <si>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</si>
  <si>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</si>
  <si>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</si>
  <si>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</si>
  <si>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</si>
  <si>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</si>
  <si>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</si>
  <si>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</si>
  <si>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</si>
  <si>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</si>
  <si>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</si>
  <si>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</si>
  <si>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</si>
  <si>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</si>
  <si>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</si>
  <si>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</si>
  <si>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</si>
  <si>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</si>
  <si>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</si>
  <si>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</si>
  <si>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</si>
  <si>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</si>
  <si>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</si>
  <si>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</si>
  <si>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</si>
  <si>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</si>
  <si>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</si>
  <si>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</si>
  <si>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</si>
  <si>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</si>
  <si>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</si>
  <si>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</si>
  <si>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</si>
  <si>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</si>
  <si>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</si>
  <si>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</si>
  <si>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</si>
  <si>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</si>
  <si>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</si>
  <si>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</si>
  <si>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</si>
  <si>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</si>
  <si>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</si>
  <si>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</si>
  <si>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</si>
  <si>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</si>
  <si>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</si>
  <si>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</si>
  <si>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</si>
  <si>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</si>
  <si>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</si>
  <si>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</si>
  <si>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</si>
  <si>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</si>
  <si>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</si>
  <si>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</si>
  <si>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</si>
  <si>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</si>
  <si>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</si>
  <si>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</si>
  <si>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</si>
  <si>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</si>
  <si>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</si>
  <si>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</si>
  <si>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</si>
  <si>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</si>
  <si>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</si>
  <si>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</si>
  <si>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</si>
  <si>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</si>
  <si>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</si>
  <si>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</si>
  <si>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</si>
  <si>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</si>
  <si>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</si>
  <si>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</si>
  <si>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</si>
  <si>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</si>
  <si>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</si>
  <si>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</si>
  <si>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</si>
  <si>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</si>
  <si>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</si>
  <si>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</si>
  <si>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</si>
  <si>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</si>
  <si>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</si>
  <si>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</si>
  <si>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</si>
  <si>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</si>
  <si>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</si>
  <si>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</si>
  <si>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</si>
  <si>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</si>
  <si>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</si>
  <si>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</si>
  <si>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</si>
  <si>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</si>
  <si>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</si>
  <si>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</si>
  <si>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</si>
  <si>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</si>
  <si>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</si>
  <si>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</si>
  <si>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</si>
  <si>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</si>
  <si>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</si>
  <si>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</si>
  <si>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</si>
  <si>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</si>
  <si>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</si>
  <si>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</si>
  <si>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</si>
  <si>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</si>
  <si>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</si>
  <si>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</si>
  <si>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</si>
  <si>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</si>
  <si>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</si>
  <si>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</si>
  <si>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</si>
  <si>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</si>
  <si>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</si>
  <si>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</si>
  <si>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</si>
  <si>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</si>
  <si>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</si>
  <si>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</si>
  <si>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</si>
  <si>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</si>
  <si>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</si>
  <si>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</si>
  <si>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</si>
  <si>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</si>
  <si>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</si>
  <si>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</si>
  <si>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</si>
  <si>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</si>
  <si>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</si>
  <si>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</si>
  <si>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</si>
  <si>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</si>
  <si>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</si>
  <si>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</si>
  <si>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</si>
  <si>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</si>
  <si>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</si>
  <si>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</si>
  <si>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</si>
  <si>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</si>
  <si>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</si>
  <si>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</si>
  <si>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</si>
  <si>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</si>
  <si>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</si>
  <si>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</si>
  <si>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</si>
  <si>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</si>
  <si>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</si>
  <si>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</si>
  <si>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</si>
  <si>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</si>
  <si>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</si>
  <si>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</si>
  <si>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</si>
  <si>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</si>
  <si>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</si>
  <si>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</si>
  <si>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</si>
  <si>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</si>
  <si>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</si>
  <si>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</si>
  <si>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</si>
  <si>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</si>
  <si>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</si>
  <si>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</si>
  <si>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</si>
  <si>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</si>
  <si>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</si>
  <si>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</si>
  <si>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</si>
  <si>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</si>
  <si>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</si>
  <si>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</si>
  <si>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</si>
  <si>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</si>
  <si>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</si>
  <si>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</si>
  <si>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</si>
  <si>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</si>
  <si>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</si>
  <si>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</si>
  <si>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</si>
  <si>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</si>
  <si>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</si>
  <si>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</si>
  <si>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</si>
  <si>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</si>
  <si>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</si>
  <si>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</si>
  <si>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</si>
  <si>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</si>
  <si>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</si>
  <si>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</si>
  <si>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</si>
  <si>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</si>
  <si>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</si>
  <si>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</si>
  <si>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</si>
  <si>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</si>
  <si>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</si>
  <si>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</si>
  <si>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</si>
  <si>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</si>
  <si>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</si>
  <si>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</si>
  <si>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</si>
  <si>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</si>
  <si>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</si>
  <si>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</si>
  <si>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</si>
  <si>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</si>
  <si>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</si>
  <si>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</si>
  <si>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</si>
  <si>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</si>
  <si>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</si>
  <si>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</si>
  <si>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</si>
  <si>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</si>
  <si>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</si>
  <si>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</si>
  <si>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</si>
  <si>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</si>
  <si>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</si>
  <si>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</si>
  <si>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</si>
  <si>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</si>
  <si>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</si>
  <si>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</si>
  <si>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</si>
  <si>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</si>
  <si>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</si>
  <si>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</si>
  <si>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</si>
  <si>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</si>
  <si>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</si>
  <si>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</si>
  <si>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</si>
  <si>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</si>
  <si>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</si>
  <si>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</si>
  <si>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</si>
  <si>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</si>
  <si>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</si>
  <si>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</si>
  <si>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</si>
  <si>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</si>
  <si>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</si>
  <si>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</si>
  <si>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</si>
  <si>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</si>
  <si>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</si>
  <si>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</si>
  <si>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</si>
  <si>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</si>
  <si>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</si>
  <si>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</si>
  <si>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</si>
  <si>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</si>
  <si>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</si>
  <si>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</si>
  <si>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</si>
  <si>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</si>
  <si>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</si>
  <si>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</si>
  <si>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</si>
  <si>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</si>
  <si>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</si>
  <si>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</si>
  <si>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</si>
  <si>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</si>
  <si>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</si>
  <si>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</si>
  <si>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</si>
  <si>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</si>
  <si>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</si>
  <si>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</si>
  <si>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</si>
  <si>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</si>
  <si>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</si>
  <si>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</si>
  <si>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</si>
  <si>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</si>
  <si>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</si>
  <si>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</si>
  <si>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</si>
  <si>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</si>
  <si>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</si>
  <si>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</si>
  <si>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</si>
  <si>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</si>
  <si>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</si>
  <si>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</si>
  <si>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</si>
  <si>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</si>
  <si>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</si>
  <si>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</si>
  <si>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</si>
  <si>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</si>
  <si>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</si>
  <si>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</si>
  <si>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</si>
  <si>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</si>
  <si>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</si>
  <si>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</si>
  <si>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</si>
  <si>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</si>
  <si>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</si>
  <si>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</si>
  <si>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</si>
  <si>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</si>
  <si>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</si>
  <si>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</si>
  <si>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</si>
  <si>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</si>
  <si>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</si>
  <si>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</si>
  <si>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</si>
  <si>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</si>
  <si>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</si>
  <si>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</si>
  <si>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</si>
  <si>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</si>
  <si>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</si>
  <si>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</si>
  <si>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</si>
  <si>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</si>
  <si>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</si>
  <si>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</si>
  <si>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</si>
  <si>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</si>
  <si>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</si>
  <si>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</si>
  <si>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</si>
  <si>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</si>
  <si>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</si>
  <si>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</si>
  <si>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</si>
  <si>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</si>
  <si>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</si>
  <si>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</si>
  <si>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</si>
  <si>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</si>
  <si>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</si>
  <si>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</si>
  <si>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</si>
  <si>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</si>
  <si>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</si>
  <si>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</si>
  <si>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</si>
  <si>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</si>
  <si>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</si>
  <si>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</si>
  <si>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</si>
  <si>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</si>
  <si>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</si>
  <si>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</si>
  <si>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</si>
  <si>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</si>
  <si>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</si>
  <si>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</si>
  <si>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</si>
  <si>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</si>
  <si>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</si>
  <si>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</si>
  <si>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</si>
  <si>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</si>
  <si>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</si>
  <si>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</si>
  <si>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</si>
  <si>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</si>
  <si>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</si>
  <si>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</si>
  <si>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</si>
  <si>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</si>
  <si>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</si>
  <si>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</si>
  <si>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</si>
  <si>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</si>
  <si>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</si>
  <si>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</si>
  <si>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</si>
  <si>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</si>
  <si>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</si>
  <si>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</si>
  <si>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</si>
  <si>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</si>
  <si>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</si>
  <si>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</si>
  <si>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</si>
  <si>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</si>
  <si>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</si>
  <si>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</si>
  <si>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</si>
  <si>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</si>
  <si>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</si>
  <si>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</si>
  <si>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</si>
  <si>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</si>
  <si>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</si>
  <si>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</si>
  <si>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</si>
  <si>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</si>
  <si>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</si>
  <si>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</si>
  <si>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</si>
  <si>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</si>
  <si>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</si>
  <si>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</si>
  <si>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</si>
  <si>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</si>
  <si>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</si>
  <si>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</si>
  <si>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</si>
  <si>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</si>
  <si>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</si>
  <si>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</si>
  <si>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</si>
  <si>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</si>
  <si>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</si>
  <si>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</si>
  <si>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</si>
  <si>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</si>
  <si>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</si>
  <si>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</si>
  <si>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</si>
  <si>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</si>
  <si>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</si>
  <si>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</si>
  <si>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</si>
  <si>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</si>
  <si>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</si>
  <si>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</si>
  <si>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</si>
  <si>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</si>
  <si>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</si>
  <si>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</si>
  <si>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</si>
  <si>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</si>
  <si>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</si>
  <si>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</si>
  <si>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</si>
  <si>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</si>
  <si>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</si>
  <si>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</si>
  <si>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</si>
  <si>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</si>
  <si>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</si>
  <si>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</si>
  <si>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</si>
  <si>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</si>
  <si>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</si>
  <si>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</si>
  <si>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</si>
  <si>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</si>
  <si>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</si>
  <si>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</si>
  <si>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</si>
  <si>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</si>
  <si>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</si>
  <si>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</si>
  <si>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</si>
  <si>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</si>
  <si>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</si>
  <si>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</si>
  <si>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</si>
  <si>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</si>
  <si>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</si>
  <si>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</si>
  <si>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</si>
  <si>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</si>
  <si>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</si>
  <si>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</si>
  <si>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</si>
  <si>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</si>
  <si>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</si>
  <si>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</si>
  <si>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</si>
  <si>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</si>
  <si>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</si>
  <si>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</si>
  <si>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</si>
  <si>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</si>
  <si>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</si>
  <si>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</si>
  <si>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</si>
  <si>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</si>
  <si>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</si>
  <si>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</si>
  <si>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</si>
  <si>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</si>
  <si>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</si>
  <si>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</si>
  <si>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</si>
  <si>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</si>
  <si>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</si>
  <si>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</si>
  <si>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</si>
  <si>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</si>
  <si>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</si>
  <si>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</si>
  <si>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</si>
  <si>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</si>
  <si>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</si>
  <si>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</si>
  <si>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</si>
  <si>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</si>
  <si>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</si>
  <si>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</si>
  <si>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</si>
  <si>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</si>
  <si>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</si>
  <si>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</si>
  <si>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</si>
  <si>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</si>
  <si>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</si>
  <si>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</si>
  <si>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</si>
  <si>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</si>
  <si>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</si>
  <si>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</si>
  <si>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</si>
  <si>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</si>
  <si>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</si>
  <si>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</si>
  <si>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</si>
  <si>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</si>
  <si>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</si>
  <si>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</si>
  <si>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</si>
  <si>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</si>
  <si>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</si>
  <si>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</si>
  <si>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</si>
  <si>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</si>
  <si>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</si>
  <si>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</si>
  <si>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</si>
  <si>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</si>
  <si>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</si>
  <si>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</si>
  <si>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</si>
  <si>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</si>
  <si>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</si>
  <si>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</si>
  <si>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</si>
  <si>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</si>
  <si>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</si>
  <si>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</si>
  <si>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</si>
  <si>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</si>
  <si>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</si>
  <si>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</si>
  <si>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</si>
  <si>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</si>
  <si>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</si>
  <si>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</si>
  <si>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</si>
  <si>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</si>
  <si>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</si>
  <si>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</si>
  <si>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</si>
  <si>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</si>
  <si>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</si>
  <si>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</si>
  <si>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</si>
  <si>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</si>
  <si>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</si>
  <si>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</si>
  <si>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</si>
  <si>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</si>
  <si>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</si>
  <si>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</si>
  <si>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</si>
  <si>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</si>
  <si>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</si>
  <si>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</si>
  <si>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</si>
  <si>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</si>
  <si>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</si>
  <si>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</si>
  <si>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</si>
  <si>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</si>
  <si>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</si>
  <si>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</si>
  <si>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</si>
  <si>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</si>
  <si>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</si>
  <si>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</si>
  <si>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</si>
  <si>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</si>
  <si>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</si>
  <si>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</si>
  <si>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</si>
  <si>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</si>
  <si>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</si>
  <si>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</si>
  <si>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</si>
  <si>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</si>
  <si>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</si>
  <si>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</si>
  <si>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</si>
  <si>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</si>
  <si>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</si>
  <si>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</si>
  <si>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</si>
  <si>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</si>
  <si>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</si>
  <si>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</si>
  <si>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</si>
  <si>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</si>
  <si>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</si>
  <si>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</si>
  <si>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</si>
  <si>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</si>
  <si>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</si>
  <si>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</si>
  <si>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</si>
  <si>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</si>
  <si>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</si>
  <si>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</si>
  <si>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</si>
  <si>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</si>
  <si>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</si>
  <si>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</si>
  <si>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</si>
  <si>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</si>
  <si>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</si>
  <si>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</si>
  <si>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</si>
  <si>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</si>
  <si>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</si>
  <si>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</si>
  <si>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</si>
  <si>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</si>
  <si>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</si>
  <si>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</si>
  <si>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</si>
  <si>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</si>
  <si>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</si>
  <si>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</si>
  <si>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</si>
  <si>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</si>
  <si>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</si>
  <si>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</si>
  <si>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</si>
  <si>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</si>
  <si>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</si>
  <si>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</si>
  <si>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</si>
  <si>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</si>
  <si>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</si>
  <si>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</si>
  <si>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</si>
  <si>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</si>
  <si>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</si>
  <si>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</si>
  <si>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</si>
  <si>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</si>
  <si>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</si>
  <si>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</si>
  <si>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</si>
  <si>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</si>
  <si>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</si>
  <si>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</si>
  <si>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</si>
  <si>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</si>
  <si>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</si>
  <si>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</si>
  <si>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</si>
  <si>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</si>
  <si>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</si>
  <si>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</si>
  <si>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</si>
  <si>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</si>
  <si>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</si>
  <si>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</si>
  <si>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</si>
  <si>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</si>
  <si>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</si>
  <si>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</si>
  <si>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</si>
  <si>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</si>
  <si>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</si>
  <si>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</si>
  <si>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</si>
  <si>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</si>
  <si>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</si>
  <si>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</si>
  <si>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</si>
  <si>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</si>
  <si>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</si>
  <si>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</si>
  <si>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</si>
  <si>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</si>
  <si>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</si>
  <si>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</si>
  <si>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</si>
  <si>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</si>
  <si>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</si>
  <si>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</si>
  <si>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</si>
  <si>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</si>
  <si>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</si>
  <si>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</si>
  <si>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</si>
  <si>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</si>
  <si>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</si>
  <si>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</si>
  <si>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</si>
  <si>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</si>
  <si>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</si>
  <si>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</si>
  <si>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</si>
  <si>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</si>
  <si>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</si>
  <si>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</si>
  <si>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</si>
  <si>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</si>
  <si>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</si>
  <si>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</si>
  <si>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</si>
  <si>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</si>
  <si>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</si>
  <si>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</si>
  <si>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</si>
  <si>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</si>
  <si>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</si>
  <si>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</si>
  <si>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</si>
  <si>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</si>
  <si>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</si>
  <si>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</si>
  <si>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</si>
  <si>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</si>
  <si>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</si>
  <si>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</si>
  <si>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</si>
  <si>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</si>
  <si>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</si>
  <si>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</si>
  <si>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</si>
  <si>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</si>
  <si>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</si>
  <si>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</si>
  <si>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</si>
  <si>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</si>
  <si>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</si>
  <si>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</si>
  <si>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</si>
  <si>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</si>
  <si>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</si>
  <si>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</si>
  <si>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</si>
  <si>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</si>
  <si>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</si>
  <si>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</si>
  <si>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</si>
  <si>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</si>
  <si>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</si>
  <si>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</si>
  <si>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</si>
  <si>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</si>
  <si>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</si>
  <si>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</si>
  <si>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</si>
  <si>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</si>
  <si>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</si>
  <si>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</si>
  <si>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</si>
  <si>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</si>
  <si>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</si>
  <si>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</si>
  <si>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</si>
  <si>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</si>
  <si>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</si>
  <si>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</si>
  <si>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</si>
  <si>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</si>
  <si>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</si>
  <si>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</si>
  <si>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</si>
  <si>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</si>
  <si>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</si>
  <si>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</si>
  <si>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</si>
  <si>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</si>
  <si>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</si>
  <si>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</si>
  <si>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</si>
  <si>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</si>
  <si>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</si>
  <si>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</si>
  <si>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</si>
  <si>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</si>
  <si>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</si>
  <si>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</si>
  <si>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</si>
  <si>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</si>
  <si>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</si>
  <si>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</si>
  <si>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</si>
  <si>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</si>
  <si>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</si>
  <si>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</si>
  <si>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</si>
  <si>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</si>
  <si>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</si>
  <si>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</si>
  <si>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</si>
  <si>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</si>
  <si>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</si>
  <si>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</si>
  <si>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</si>
  <si>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</si>
  <si>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</si>
  <si>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</si>
  <si>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</si>
  <si>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</si>
  <si>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</si>
  <si>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</si>
  <si>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</si>
  <si>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</si>
  <si>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</si>
  <si>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</si>
  <si>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</si>
  <si>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</si>
  <si>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</si>
  <si>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</si>
  <si>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</si>
  <si>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</si>
  <si>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</si>
  <si>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</si>
  <si>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</si>
  <si>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</si>
  <si>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</si>
  <si>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</si>
  <si>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</si>
  <si>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</si>
  <si>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</si>
  <si>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</si>
  <si>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</si>
  <si>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</si>
  <si>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</si>
  <si>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</si>
  <si>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</si>
  <si>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</si>
  <si>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</si>
  <si>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</si>
  <si>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</si>
  <si>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</si>
  <si>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</si>
  <si>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</si>
  <si>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</si>
  <si>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</si>
  <si>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</si>
  <si>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</si>
  <si>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</si>
  <si>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</si>
  <si>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</si>
  <si>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</si>
  <si>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</si>
  <si>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</si>
  <si>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</si>
  <si>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</si>
  <si>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</si>
  <si>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</si>
  <si>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</si>
  <si>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</si>
  <si>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</si>
  <si>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</si>
  <si>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</si>
  <si>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</si>
  <si>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</si>
  <si>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</si>
  <si>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</si>
  <si>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</si>
  <si>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</si>
  <si>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</si>
  <si>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</si>
  <si>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</si>
  <si>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</si>
  <si>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</si>
  <si>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</si>
  <si>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</si>
  <si>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</si>
  <si>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</si>
  <si>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</si>
  <si>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</si>
  <si>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</si>
  <si>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</si>
  <si>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</si>
  <si>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</si>
  <si>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</si>
  <si>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</si>
  <si>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</si>
  <si>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</si>
  <si>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</si>
  <si>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</si>
  <si>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</si>
  <si>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</si>
  <si>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</si>
  <si>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</si>
  <si>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</si>
  <si>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</si>
  <si>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</si>
  <si>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</si>
  <si>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</si>
  <si>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</si>
  <si>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</si>
  <si>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</si>
  <si>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</si>
  <si>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</si>
  <si>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</si>
  <si>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</si>
  <si>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</si>
  <si>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</si>
  <si>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</si>
  <si>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</si>
  <si>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</si>
  <si>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</si>
  <si>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</si>
  <si>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</si>
  <si>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</si>
  <si>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</si>
  <si>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</si>
  <si>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</si>
  <si>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</si>
  <si>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</si>
  <si>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</si>
  <si>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</si>
  <si>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</si>
  <si>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</si>
  <si>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</si>
  <si>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</si>
  <si>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</si>
  <si>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</si>
  <si>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</si>
  <si>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</si>
  <si>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</si>
  <si>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</si>
  <si>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</si>
  <si>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</si>
  <si>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</si>
  <si>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</si>
  <si>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</si>
  <si>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</si>
  <si>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</si>
  <si>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</si>
  <si>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</si>
  <si>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</si>
  <si>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</si>
  <si>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</si>
  <si>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</si>
  <si>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</si>
  <si>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</si>
  <si>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</si>
  <si>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</si>
  <si>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</si>
  <si>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</si>
  <si>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</si>
  <si>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</si>
  <si>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</si>
  <si>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</si>
  <si>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</si>
  <si>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</si>
  <si>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</si>
  <si>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</si>
  <si>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</si>
  <si>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</si>
  <si>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</si>
  <si>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</si>
  <si>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</si>
  <si>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</si>
  <si>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</si>
  <si>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</si>
  <si>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</si>
  <si>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</si>
  <si>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</si>
  <si>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</si>
  <si>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</si>
  <si>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</si>
  <si>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</si>
  <si>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</si>
  <si>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</si>
  <si>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</si>
  <si>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</si>
  <si>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</si>
  <si>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</si>
  <si>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</si>
  <si>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</si>
  <si>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</si>
  <si>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</si>
  <si>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</si>
  <si>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</si>
  <si>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</si>
  <si>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</si>
  <si>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</si>
  <si>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</si>
  <si>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</si>
  <si>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</si>
  <si>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</si>
  <si>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</si>
  <si>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</si>
  <si>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</si>
  <si>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</si>
  <si>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</si>
  <si>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</si>
  <si>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</si>
  <si>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</si>
  <si>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</si>
  <si>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</si>
  <si>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</si>
  <si>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</si>
  <si>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</si>
  <si>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</si>
  <si>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</si>
  <si>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</si>
  <si>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</si>
  <si>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</si>
  <si>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</si>
  <si>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</si>
  <si>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</si>
  <si>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</si>
  <si>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</si>
  <si>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</si>
  <si>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</si>
  <si>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</si>
  <si>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</si>
  <si>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</si>
  <si>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</si>
  <si>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</si>
  <si>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</si>
  <si>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</si>
  <si>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</si>
  <si>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</si>
  <si>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</si>
  <si>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</si>
  <si>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</si>
  <si>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</si>
  <si>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</si>
  <si>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</si>
  <si>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</si>
  <si>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</si>
  <si>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</si>
  <si>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</si>
  <si>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</si>
  <si>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</si>
  <si>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</si>
  <si>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</si>
  <si>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</si>
  <si>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</si>
  <si>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</si>
  <si>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</si>
  <si>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</si>
  <si>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</si>
  <si>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</si>
  <si>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</si>
  <si>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</si>
  <si>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</si>
  <si>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</si>
  <si>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</si>
  <si>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</si>
  <si>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</si>
  <si>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</si>
  <si>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</si>
  <si>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</si>
  <si>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</si>
  <si>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</si>
  <si>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</si>
  <si>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</si>
  <si>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</si>
  <si>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</si>
  <si>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</si>
  <si>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</si>
  <si>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</si>
  <si>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</si>
  <si>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</si>
  <si>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</si>
  <si>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</si>
  <si>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</si>
  <si>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</si>
  <si>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</si>
  <si>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</si>
  <si>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</si>
  <si>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</si>
  <si>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</si>
  <si>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</si>
  <si>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</si>
  <si>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</si>
  <si>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</si>
  <si>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</si>
  <si>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</si>
  <si>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</si>
  <si>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</si>
  <si>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</si>
  <si>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</si>
  <si>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</si>
  <si>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</si>
  <si>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</si>
  <si>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</si>
  <si>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</si>
  <si>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</si>
  <si>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</si>
  <si>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</si>
  <si>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</si>
  <si>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</si>
  <si>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</si>
  <si>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</si>
  <si>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</si>
  <si>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</si>
  <si>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</si>
  <si>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</si>
  <si>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</si>
  <si>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</si>
  <si>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</si>
  <si>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</si>
  <si>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</si>
  <si>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</si>
  <si>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</si>
  <si>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</si>
  <si>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</si>
  <si>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</si>
  <si>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</si>
  <si>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</si>
  <si>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</si>
  <si>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</si>
  <si>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</si>
  <si>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</si>
  <si>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</si>
  <si>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</si>
  <si>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</si>
  <si>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</si>
  <si>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</si>
  <si>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</si>
  <si>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</si>
  <si>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</si>
  <si>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</si>
  <si>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</si>
  <si>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</si>
  <si>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</si>
  <si>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</si>
  <si>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</si>
  <si>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</si>
  <si>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</si>
  <si>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</si>
  <si>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</si>
  <si>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</si>
  <si>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</si>
  <si>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</si>
  <si>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</si>
  <si>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</si>
  <si>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</si>
  <si>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</si>
  <si>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</si>
  <si>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</si>
  <si>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</si>
  <si>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</si>
  <si>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</si>
  <si>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</si>
  <si>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</si>
  <si>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</si>
  <si>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</si>
  <si>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</si>
  <si>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</si>
  <si>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</si>
  <si>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</si>
  <si>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</si>
  <si>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</si>
  <si>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</si>
  <si>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</si>
  <si>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</si>
  <si>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</si>
  <si>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</si>
  <si>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</si>
  <si>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</si>
  <si>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</si>
  <si>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</si>
  <si>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</si>
  <si>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</si>
  <si>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</si>
  <si>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</si>
  <si>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</si>
  <si>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</si>
  <si>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</si>
  <si>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</si>
  <si>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</si>
  <si>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</si>
  <si>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</si>
  <si>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</si>
  <si>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</si>
  <si>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</si>
  <si>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</si>
  <si>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</si>
  <si>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</si>
  <si>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</si>
  <si>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</si>
  <si>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</si>
  <si>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</si>
  <si>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</si>
  <si>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</si>
  <si>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</si>
  <si>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</si>
  <si>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</si>
  <si>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</si>
  <si>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</si>
  <si>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</si>
  <si>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</si>
  <si>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</si>
  <si>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</si>
  <si>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</si>
  <si>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</si>
  <si>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</si>
  <si>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</si>
  <si>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</si>
  <si>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</si>
  <si>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</si>
  <si>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</si>
  <si>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</si>
  <si>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</si>
  <si>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</si>
  <si>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</si>
  <si>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</si>
  <si>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</si>
  <si>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</si>
  <si>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</si>
  <si>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</si>
  <si>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</si>
  <si>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</si>
  <si>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</si>
  <si>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</si>
  <si>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</si>
  <si>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</si>
  <si>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</si>
  <si>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</si>
  <si>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</si>
  <si>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</si>
  <si>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</si>
  <si>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</si>
  <si>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</si>
  <si>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</si>
  <si>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</si>
  <si>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</si>
  <si>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</si>
  <si>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</si>
  <si>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</si>
  <si>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</si>
  <si>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</si>
  <si>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</si>
  <si>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</si>
  <si>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</si>
  <si>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</si>
  <si>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</si>
  <si>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</si>
  <si>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</si>
  <si>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</si>
  <si>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</si>
  <si>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</si>
  <si>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</si>
  <si>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</si>
  <si>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</si>
  <si>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</si>
  <si>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</si>
  <si>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</si>
  <si>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</si>
  <si>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</si>
  <si>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</si>
  <si>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</si>
  <si>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</si>
  <si>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</si>
  <si>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</si>
  <si>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</si>
  <si>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</si>
  <si>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</si>
  <si>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</si>
  <si>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</si>
  <si>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</si>
  <si>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</si>
  <si>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</si>
  <si>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</si>
  <si>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</si>
  <si>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</si>
  <si>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</si>
  <si>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</si>
  <si>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</si>
  <si>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</si>
  <si>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</si>
  <si>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</si>
  <si>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</si>
  <si>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</si>
  <si>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</si>
  <si>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</si>
  <si>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</si>
  <si>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</si>
  <si>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</si>
  <si>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</si>
  <si>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</si>
  <si>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</si>
  <si>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</si>
  <si>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</si>
  <si>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</si>
  <si>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</si>
  <si>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</si>
  <si>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</si>
  <si>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</si>
  <si>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</si>
  <si>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</si>
  <si>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</si>
  <si>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</si>
  <si>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</si>
  <si>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</si>
  <si>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</si>
  <si>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</si>
  <si>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</si>
  <si>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</si>
  <si>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</si>
  <si>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</si>
  <si>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</si>
  <si>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</si>
  <si>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</si>
  <si>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</si>
  <si>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</si>
  <si>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</si>
  <si>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</si>
  <si>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</si>
  <si>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</si>
  <si>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</si>
  <si>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</si>
  <si>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</si>
  <si>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</si>
  <si>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</si>
  <si>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</si>
  <si>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</si>
  <si>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</si>
  <si>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</si>
  <si>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</si>
  <si>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</si>
  <si>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</si>
  <si>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</si>
  <si>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</si>
  <si>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</si>
  <si>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</si>
  <si>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</si>
  <si>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</si>
  <si>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</si>
  <si>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</si>
  <si>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</si>
  <si>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</si>
  <si>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</si>
  <si>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</si>
  <si>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</si>
  <si>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</si>
  <si>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</si>
  <si>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</si>
  <si>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</si>
  <si>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</si>
  <si>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</si>
  <si>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</si>
  <si>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</si>
  <si>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</si>
  <si>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</si>
  <si>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</si>
  <si>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</si>
  <si>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</si>
  <si>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</si>
  <si>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</si>
  <si>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</si>
  <si>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</si>
  <si>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</si>
  <si>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</si>
  <si>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</si>
  <si>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</si>
  <si>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</si>
  <si>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</si>
  <si>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</si>
  <si>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</si>
  <si>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</si>
  <si>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</si>
  <si>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</si>
  <si>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</si>
  <si>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</si>
  <si>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</si>
  <si>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</si>
  <si>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</si>
  <si>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</si>
  <si>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</si>
  <si>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</si>
  <si>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</si>
  <si>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</si>
  <si>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</si>
  <si>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</si>
  <si>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</si>
  <si>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</si>
  <si>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</si>
  <si>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</si>
  <si>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</si>
  <si>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</si>
  <si>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</si>
  <si>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</si>
  <si>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</si>
  <si>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</si>
  <si>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</si>
  <si>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</si>
  <si>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</si>
  <si>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</si>
  <si>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</si>
  <si>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</si>
  <si>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</si>
  <si>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</si>
  <si>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</si>
  <si>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</si>
  <si>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</si>
  <si>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</si>
  <si>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</si>
  <si>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</si>
  <si>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</si>
  <si>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</si>
  <si>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</si>
  <si>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</si>
  <si>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</si>
  <si>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</si>
  <si>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</si>
  <si>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</si>
  <si>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</si>
  <si>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</si>
  <si>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</si>
  <si>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</si>
  <si>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</si>
  <si>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</si>
  <si>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</si>
  <si>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</si>
  <si>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</si>
  <si>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</si>
  <si>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</si>
  <si>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</si>
  <si>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</si>
  <si>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</si>
  <si>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</si>
  <si>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</si>
  <si>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</si>
  <si>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</si>
  <si>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</si>
  <si>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</si>
  <si>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</si>
  <si>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</si>
  <si>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</si>
  <si>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</si>
  <si>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</si>
  <si>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</si>
  <si>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</si>
  <si>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</si>
  <si>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</si>
  <si>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</si>
  <si>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</si>
  <si>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</si>
  <si>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</si>
  <si>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</si>
  <si>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</si>
  <si>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</si>
  <si>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</si>
  <si>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</si>
  <si>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</si>
  <si>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</si>
  <si>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</si>
  <si>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</si>
  <si>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</si>
  <si>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</si>
  <si>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</si>
  <si>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</si>
  <si>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</si>
  <si>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</si>
  <si>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</si>
  <si>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</si>
  <si>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</si>
  <si>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</si>
  <si>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</si>
  <si>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</si>
  <si>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</si>
  <si>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</si>
  <si>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</si>
  <si>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</si>
  <si>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</si>
  <si>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</si>
  <si>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</si>
  <si>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</si>
  <si>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</si>
  <si>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</si>
  <si>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</si>
  <si>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</si>
  <si>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</si>
  <si>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</si>
  <si>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</si>
  <si>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</si>
  <si>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</si>
  <si>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</si>
  <si>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</si>
  <si>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</si>
  <si>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</si>
  <si>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</si>
  <si>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</si>
  <si>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</si>
  <si>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</si>
  <si>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</si>
  <si>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</si>
  <si>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</si>
  <si>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</si>
  <si>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</si>
  <si>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</si>
  <si>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</si>
  <si>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</si>
  <si>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</si>
  <si>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</si>
  <si>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</si>
  <si>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</si>
  <si>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</si>
  <si>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</si>
  <si>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</si>
  <si>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</si>
  <si>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</si>
  <si>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</si>
  <si>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</si>
  <si>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</si>
  <si>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</si>
  <si>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</si>
  <si>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</si>
  <si>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</si>
  <si>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</si>
  <si>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</si>
  <si>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</si>
  <si>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</si>
  <si>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</si>
  <si>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</si>
  <si>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</si>
  <si>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</si>
  <si>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</si>
  <si>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</si>
  <si>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</si>
  <si>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</si>
  <si>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</si>
  <si>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</si>
  <si>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</si>
  <si>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</si>
  <si>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</si>
  <si>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</si>
  <si>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</si>
  <si>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</si>
  <si>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</si>
  <si>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</si>
  <si>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</si>
  <si>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</si>
  <si>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</si>
  <si>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</si>
  <si>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</si>
  <si>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</si>
  <si>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</si>
  <si>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</si>
  <si>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</si>
  <si>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</si>
  <si>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</si>
  <si>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</si>
  <si>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</si>
  <si>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</si>
  <si>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</si>
  <si>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</si>
  <si>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</si>
  <si>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</si>
  <si>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</si>
  <si>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</si>
  <si>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</si>
  <si>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</si>
  <si>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</si>
  <si>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</si>
  <si>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</si>
  <si>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</si>
  <si>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</si>
  <si>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</si>
  <si>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</si>
  <si>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</si>
  <si>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</si>
  <si>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</si>
  <si>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</si>
  <si>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</si>
  <si>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</si>
  <si>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</si>
  <si>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</si>
  <si>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</si>
  <si>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</si>
  <si>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</si>
  <si>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</si>
  <si>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</si>
  <si>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</si>
  <si>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</si>
  <si>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</si>
  <si>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</si>
  <si>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</si>
  <si>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</si>
  <si>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</si>
  <si>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</si>
  <si>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</si>
  <si>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</si>
  <si>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</si>
  <si>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</si>
  <si>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</si>
  <si>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</si>
  <si>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</si>
  <si>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</si>
  <si>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</si>
  <si>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</si>
  <si>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</si>
  <si>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</si>
  <si>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</si>
  <si>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</si>
  <si>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</si>
  <si>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</si>
  <si>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</si>
  <si>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</si>
  <si>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</si>
  <si>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</si>
  <si>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</si>
  <si>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</si>
  <si>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</si>
  <si>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</si>
  <si>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</si>
  <si>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</si>
  <si>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</si>
  <si>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</si>
  <si>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</si>
  <si>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</si>
  <si>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</si>
  <si>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</si>
  <si>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</si>
  <si>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</si>
  <si>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</si>
  <si>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</si>
  <si>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</si>
  <si>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</si>
  <si>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</si>
  <si>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</si>
  <si>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</si>
  <si>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</si>
  <si>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</si>
  <si>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</si>
  <si>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</si>
  <si>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</si>
  <si>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</si>
  <si>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</si>
  <si>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</si>
  <si>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</si>
  <si>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</si>
  <si>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</si>
  <si>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</si>
  <si>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</si>
  <si>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</si>
  <si>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</si>
  <si>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</si>
  <si>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</si>
  <si>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</si>
  <si>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</si>
  <si>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</si>
  <si>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</si>
  <si>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</si>
  <si>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</si>
  <si>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</si>
  <si>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</si>
  <si>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</si>
  <si>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</si>
  <si>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</si>
  <si>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</si>
  <si>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</si>
  <si>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</si>
  <si>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</si>
  <si>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</si>
  <si>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</si>
  <si>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</si>
  <si>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</si>
  <si>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</si>
  <si>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</si>
  <si>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</si>
  <si>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</si>
  <si>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</si>
  <si>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</si>
  <si>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</si>
  <si>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</si>
  <si>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</si>
  <si>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</si>
  <si>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</si>
  <si>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</si>
  <si>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</si>
  <si>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</si>
  <si>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</si>
  <si>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</si>
  <si>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</si>
  <si>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</si>
  <si>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</si>
  <si>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</si>
  <si>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</si>
  <si>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</si>
  <si>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</si>
  <si>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</si>
  <si>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</si>
  <si>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</si>
  <si>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</si>
  <si>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</si>
  <si>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</si>
  <si>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</si>
  <si>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</si>
  <si>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</si>
  <si>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</si>
  <si>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</si>
  <si>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</si>
  <si>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</si>
  <si>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</si>
  <si>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</si>
  <si>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</si>
  <si>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</si>
  <si>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</si>
  <si>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</si>
  <si>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</si>
  <si>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</si>
  <si>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</si>
  <si>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</si>
  <si>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</si>
  <si>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</si>
  <si>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</si>
  <si>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</si>
  <si>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</si>
  <si>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</si>
  <si>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</si>
  <si>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</si>
  <si>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</si>
  <si>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</si>
  <si>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</si>
  <si>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</si>
  <si>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</si>
  <si>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</si>
  <si>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</si>
  <si>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</si>
  <si>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</si>
  <si>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</si>
  <si>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</si>
  <si>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</si>
  <si>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</si>
  <si>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</si>
  <si>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</si>
  <si>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</si>
  <si>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</si>
  <si>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</si>
  <si>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</si>
  <si>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</si>
  <si>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</si>
  <si>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</si>
  <si>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</si>
  <si>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</si>
  <si>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</si>
  <si>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</si>
  <si>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</si>
  <si>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</si>
  <si>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</si>
  <si>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</si>
  <si>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</si>
  <si>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</si>
  <si>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</si>
  <si>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</si>
  <si>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</si>
  <si>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</si>
  <si>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</si>
  <si>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</si>
  <si>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</si>
  <si>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</si>
  <si>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</si>
  <si>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</si>
  <si>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</si>
  <si>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</si>
  <si>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</si>
  <si>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</si>
  <si>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</si>
  <si>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</si>
  <si>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</si>
  <si>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</si>
  <si>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</si>
  <si>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</si>
  <si>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</si>
  <si>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</si>
  <si>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</si>
  <si>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</si>
  <si>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</si>
  <si>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</si>
  <si>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</si>
  <si>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</si>
  <si>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</si>
  <si>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</si>
  <si>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</si>
  <si>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</si>
  <si>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</si>
  <si>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</si>
  <si>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</si>
  <si>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</si>
  <si>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</si>
  <si>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</si>
  <si>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</si>
  <si>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</si>
  <si>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</si>
  <si>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</si>
  <si>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</si>
  <si>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</si>
  <si>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</si>
  <si>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</si>
  <si>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</si>
  <si>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</si>
  <si>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</si>
  <si>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</si>
  <si>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</si>
  <si>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</si>
  <si>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</si>
  <si>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</si>
  <si>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</si>
  <si>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</si>
  <si>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</si>
  <si>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</si>
  <si>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</si>
  <si>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</si>
  <si>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</si>
  <si>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</si>
  <si>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</si>
  <si>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</si>
  <si>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</si>
  <si>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</si>
  <si>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</si>
  <si>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</si>
  <si>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</si>
  <si>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</si>
  <si>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</si>
  <si>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</si>
  <si>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</si>
  <si>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</si>
  <si>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</si>
  <si>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</si>
  <si>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</si>
  <si>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</si>
  <si>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</si>
  <si>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</si>
  <si>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</si>
  <si>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</si>
  <si>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</si>
  <si>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</si>
  <si>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</si>
  <si>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</si>
  <si>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</si>
  <si>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</si>
  <si>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</si>
  <si>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</si>
  <si>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</si>
  <si>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</si>
  <si>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</si>
  <si>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</si>
  <si>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</si>
  <si>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</si>
  <si>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</si>
  <si>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</si>
  <si>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</si>
  <si>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</si>
  <si>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</si>
  <si>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</si>
  <si>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</si>
  <si>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</si>
  <si>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</si>
  <si>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</si>
  <si>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</si>
  <si>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</si>
  <si>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</si>
  <si>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</si>
  <si>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</si>
  <si>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</si>
  <si>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</si>
  <si>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</si>
  <si>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</si>
  <si>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</si>
  <si>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</si>
  <si>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</si>
  <si>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</si>
  <si>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</si>
  <si>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</si>
  <si>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</si>
  <si>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</si>
  <si>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</si>
  <si>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</si>
  <si>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</si>
  <si>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</si>
  <si>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</si>
  <si>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</si>
  <si>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</si>
  <si>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</si>
  <si>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</si>
  <si>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</si>
  <si>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</si>
  <si>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</si>
  <si>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</si>
  <si>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</si>
  <si>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</si>
  <si>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</si>
  <si>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</si>
  <si>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</si>
  <si>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</si>
  <si>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</si>
  <si>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</si>
  <si>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</si>
  <si>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</si>
  <si>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</si>
  <si>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</si>
  <si>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</si>
  <si>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</si>
  <si>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</si>
  <si>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</si>
  <si>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</si>
  <si>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</si>
  <si>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</si>
  <si>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</si>
  <si>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</si>
  <si>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</si>
  <si>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</si>
  <si>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</si>
  <si>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</si>
  <si>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</si>
  <si>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</si>
  <si>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</si>
  <si>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</si>
  <si>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</si>
  <si>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</si>
  <si>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</si>
  <si>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</si>
  <si>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</si>
  <si>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</si>
  <si>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</si>
  <si>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</si>
  <si>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</si>
  <si>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</si>
  <si>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</si>
  <si>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</si>
  <si>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</si>
  <si>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</si>
  <si>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</si>
  <si>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</si>
  <si>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</si>
  <si>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</si>
  <si>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</si>
  <si>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</si>
  <si>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</si>
  <si>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</si>
  <si>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</si>
  <si>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</si>
  <si>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</si>
  <si>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</si>
  <si>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</si>
  <si>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</si>
  <si>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</si>
  <si>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</si>
  <si>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</si>
  <si>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</si>
  <si>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</si>
  <si>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</si>
  <si>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</si>
  <si>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</si>
  <si>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</si>
  <si>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</si>
  <si>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</si>
  <si>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</si>
  <si>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</si>
  <si>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</si>
  <si>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</si>
  <si>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</si>
  <si>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</si>
  <si>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</si>
  <si>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</si>
  <si>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</si>
  <si>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</si>
  <si>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</si>
  <si>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</si>
  <si>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</si>
  <si>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</si>
  <si>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</si>
  <si>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</si>
  <si>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</si>
  <si>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</si>
  <si>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</si>
  <si>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</si>
  <si>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</si>
  <si>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</si>
  <si>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</si>
  <si>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</si>
  <si>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</si>
  <si>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</si>
  <si>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</si>
  <si>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</si>
  <si>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</si>
  <si>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</si>
  <si>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</si>
  <si>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</si>
  <si>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</si>
  <si>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</si>
  <si>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</si>
  <si>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</si>
  <si>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</si>
  <si>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</si>
  <si>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</si>
  <si>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</si>
  <si>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</si>
  <si>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</si>
  <si>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</si>
  <si>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</si>
  <si>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</si>
  <si>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</si>
  <si>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</si>
  <si>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</si>
  <si>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</si>
  <si>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</si>
  <si>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</si>
  <si>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</si>
  <si>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</si>
  <si>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</si>
  <si>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</si>
  <si>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</si>
  <si>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</si>
  <si>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</si>
  <si>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</si>
  <si>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</si>
  <si>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</si>
  <si>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</si>
  <si>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</si>
  <si>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</si>
  <si>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</si>
  <si>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</si>
  <si>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</si>
  <si>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</si>
  <si>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</si>
  <si>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</si>
  <si>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</si>
  <si>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</si>
  <si>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</si>
  <si>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</si>
  <si>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</si>
  <si>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</si>
  <si>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</si>
  <si>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</si>
  <si>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</si>
  <si>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</si>
  <si>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</si>
  <si>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</si>
  <si>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</si>
  <si>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</si>
  <si>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</si>
  <si>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</si>
  <si>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</si>
  <si>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</si>
  <si>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</si>
  <si>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</si>
  <si>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</si>
  <si>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</si>
  <si>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</si>
  <si>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</si>
  <si>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</si>
  <si>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</si>
  <si>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</si>
  <si>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</si>
  <si>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</si>
  <si>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</si>
  <si>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</si>
  <si>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</si>
  <si>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</si>
  <si>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</si>
  <si>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</si>
  <si>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</si>
  <si>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</si>
  <si>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</si>
  <si>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</si>
  <si>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</si>
  <si>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</si>
  <si>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</si>
  <si>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</si>
  <si>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</si>
  <si>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</si>
  <si>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</si>
  <si>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</si>
  <si>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</si>
  <si>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</si>
  <si>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</si>
  <si>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</si>
  <si>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</si>
  <si>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</si>
  <si>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</si>
  <si>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</si>
  <si>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</si>
  <si>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</si>
  <si>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</si>
  <si>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</si>
  <si>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</si>
  <si>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</si>
  <si>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</si>
  <si>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</si>
  <si>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</si>
  <si>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</si>
  <si>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</si>
  <si>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</si>
  <si>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</si>
  <si>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</si>
  <si>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</si>
  <si>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</si>
  <si>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</si>
  <si>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</si>
  <si>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</si>
  <si>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</si>
  <si>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</si>
  <si>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</si>
  <si>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</si>
  <si>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</si>
  <si>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</si>
  <si>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</si>
  <si>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</si>
  <si>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</si>
  <si>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</si>
  <si>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</si>
  <si>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</si>
  <si>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</si>
  <si>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</si>
  <si>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</si>
  <si>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</si>
  <si>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</si>
  <si>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</si>
  <si>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</si>
  <si>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</si>
  <si>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</si>
  <si>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</si>
  <si>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</si>
  <si>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</si>
  <si>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</si>
  <si>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</si>
  <si>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</si>
  <si>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</si>
  <si>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</si>
  <si>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</si>
  <si>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</si>
  <si>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</si>
  <si>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</si>
  <si>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</si>
  <si>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</si>
  <si>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</si>
  <si>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</si>
  <si>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</si>
  <si>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</si>
  <si>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</si>
  <si>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</si>
  <si>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</si>
  <si>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</si>
  <si>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</si>
  <si>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</si>
  <si>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</si>
  <si>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</si>
  <si>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</si>
  <si>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</si>
  <si>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</si>
  <si>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</si>
  <si>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</si>
  <si>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</si>
  <si>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</si>
  <si>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</si>
  <si>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</si>
  <si>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</si>
  <si>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</si>
  <si>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</si>
  <si>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</si>
  <si>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</si>
  <si>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</si>
  <si>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</si>
  <si>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</si>
  <si>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</si>
  <si>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</si>
  <si>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</si>
  <si>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</si>
  <si>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</si>
  <si>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</si>
  <si>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</si>
  <si>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</si>
  <si>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</si>
  <si>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</si>
  <si>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</si>
  <si>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</si>
  <si>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</si>
  <si>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</si>
  <si>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</si>
  <si>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</si>
  <si>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</si>
  <si>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</si>
  <si>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</si>
  <si>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</si>
  <si>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</si>
  <si>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</si>
  <si>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</si>
  <si>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</si>
  <si>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</si>
  <si>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</si>
  <si>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</si>
  <si>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</si>
  <si>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</si>
  <si>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</si>
  <si>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</si>
  <si>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</si>
  <si>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</si>
  <si>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</si>
  <si>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</si>
  <si>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</si>
  <si>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</si>
  <si>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</si>
  <si>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</si>
  <si>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</si>
  <si>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</si>
  <si>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</si>
  <si>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</si>
  <si>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</si>
  <si>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</si>
  <si>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</si>
  <si>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</si>
  <si>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</si>
  <si>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</si>
  <si>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</si>
  <si>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</si>
  <si>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</si>
  <si>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</si>
  <si>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</si>
  <si>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</si>
  <si>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</si>
  <si>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</si>
  <si>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</si>
  <si>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</si>
  <si>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</si>
  <si>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</si>
  <si>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</si>
  <si>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</si>
  <si>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</si>
  <si>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</si>
  <si>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</si>
  <si>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</si>
  <si>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</si>
  <si>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</si>
  <si>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</si>
  <si>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</si>
  <si>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</si>
  <si>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</si>
  <si>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</si>
  <si>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</si>
  <si>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</si>
  <si>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</si>
  <si>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</si>
  <si>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</si>
  <si>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</si>
  <si>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</si>
  <si>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</si>
  <si>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</si>
  <si>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</si>
  <si>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</si>
  <si>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</si>
  <si>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</si>
  <si>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</si>
  <si>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</si>
  <si>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</si>
  <si>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</si>
  <si>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</si>
  <si>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</si>
  <si>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</si>
  <si>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</si>
  <si>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</si>
  <si>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</si>
  <si>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</si>
  <si>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</si>
  <si>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</si>
  <si>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</si>
  <si>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</si>
  <si>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</si>
  <si>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</si>
  <si>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</si>
  <si>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</si>
  <si>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</si>
  <si>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</si>
  <si>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</si>
  <si>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</si>
  <si>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</si>
  <si>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</si>
  <si>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</si>
  <si>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</si>
  <si>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</si>
  <si>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</si>
  <si>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</si>
  <si>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</si>
  <si>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</si>
  <si>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</si>
  <si>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</si>
  <si>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</si>
  <si>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</si>
  <si>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</si>
  <si>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</si>
  <si>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</si>
  <si>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</si>
  <si>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</si>
  <si>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</si>
  <si>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</si>
  <si>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</si>
  <si>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</si>
  <si>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</si>
  <si>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</si>
  <si>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</si>
  <si>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</si>
  <si>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</si>
  <si>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</si>
  <si>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</si>
  <si>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</si>
  <si>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</si>
  <si>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</si>
  <si>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</si>
  <si>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</si>
  <si>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</si>
  <si>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</si>
  <si>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</si>
  <si>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</si>
  <si>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</si>
  <si>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</si>
  <si>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</si>
  <si>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</si>
  <si>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</si>
  <si>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</si>
  <si>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</si>
  <si>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</si>
  <si>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</si>
  <si>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</si>
  <si>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</si>
  <si>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</si>
  <si>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</si>
  <si>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</si>
  <si>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</si>
  <si>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</si>
  <si>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</si>
  <si>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</si>
  <si>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</si>
  <si>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</si>
  <si>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</si>
  <si>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</si>
  <si>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</si>
  <si>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</si>
  <si>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</si>
  <si>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</si>
  <si>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</si>
  <si>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</si>
  <si>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</si>
  <si>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</si>
  <si>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</si>
  <si>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</si>
  <si>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</si>
  <si>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</si>
  <si>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</si>
  <si>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</si>
  <si>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</si>
  <si>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</si>
  <si>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</si>
  <si>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</si>
  <si>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</si>
  <si>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</si>
  <si>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</si>
  <si>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</si>
  <si>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</si>
  <si>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</si>
  <si>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</si>
  <si>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</si>
  <si>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</si>
  <si>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</si>
  <si>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</si>
  <si>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</si>
  <si>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</si>
  <si>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</si>
  <si>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</si>
  <si>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</si>
  <si>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</si>
  <si>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</si>
  <si>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</si>
  <si>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</si>
  <si>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</si>
  <si>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</si>
  <si>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</si>
  <si>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</si>
  <si>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</si>
  <si>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</si>
  <si>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</si>
  <si>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</si>
  <si>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</si>
  <si>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</si>
  <si>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</si>
  <si>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</si>
  <si>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</si>
  <si>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</si>
  <si>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</si>
  <si>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</si>
  <si>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</si>
  <si>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</si>
  <si>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</si>
  <si>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</si>
  <si>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</si>
  <si>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</si>
  <si>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</si>
  <si>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</si>
  <si>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</si>
  <si>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</si>
  <si>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</si>
  <si>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</si>
  <si>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</si>
  <si>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</si>
  <si>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</si>
  <si>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</si>
  <si>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</si>
  <si>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</si>
  <si>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</si>
  <si>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</si>
  <si>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</si>
  <si>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</si>
  <si>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</si>
  <si>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</si>
  <si>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</si>
  <si>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</si>
  <si>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</si>
  <si>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</si>
  <si>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</si>
  <si>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</si>
  <si>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</si>
  <si>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</si>
  <si>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</si>
  <si>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</si>
  <si>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</si>
  <si>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</si>
  <si>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</si>
  <si>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</si>
  <si>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</si>
  <si>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</si>
  <si>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</si>
  <si>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</si>
  <si>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</si>
  <si>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</si>
  <si>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</si>
  <si>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</si>
  <si>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</si>
  <si>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</si>
  <si>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</si>
  <si>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</si>
  <si>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</si>
  <si>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</si>
  <si>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</si>
  <si>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</si>
  <si>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</si>
  <si>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</si>
  <si>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</si>
  <si>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</si>
  <si>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</si>
  <si>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</si>
  <si>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</si>
  <si>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</si>
  <si>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</si>
  <si>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</si>
  <si>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</si>
  <si>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</si>
  <si>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</si>
  <si>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</si>
  <si>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</si>
  <si>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</si>
  <si>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</si>
  <si>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</si>
  <si>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</si>
  <si>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</si>
  <si>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</si>
  <si>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</si>
  <si>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</si>
  <si>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</si>
  <si>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</si>
  <si>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</si>
  <si>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</si>
  <si>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</si>
  <si>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</si>
  <si>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</si>
  <si>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</si>
  <si>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</si>
  <si>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</si>
  <si>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</si>
  <si>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</si>
  <si>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</si>
  <si>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</si>
  <si>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</si>
  <si>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</si>
  <si>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</si>
  <si>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</si>
  <si>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</si>
  <si>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</si>
  <si>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</si>
  <si>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</si>
  <si>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</si>
  <si>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</si>
  <si>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</si>
  <si>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</si>
  <si>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</si>
  <si>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</si>
  <si>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</si>
  <si>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</si>
  <si>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</si>
  <si>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</si>
  <si>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</si>
  <si>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</si>
  <si>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</si>
  <si>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</si>
  <si>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</si>
  <si>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</si>
  <si>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</si>
  <si>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</si>
  <si>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</si>
  <si>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</si>
  <si>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</si>
  <si>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</si>
  <si>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</si>
  <si>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</si>
  <si>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</si>
  <si>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</si>
  <si>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</si>
  <si>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</si>
  <si>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</si>
  <si>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</si>
  <si>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</si>
  <si>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</si>
  <si>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</si>
  <si>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</si>
  <si>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</si>
  <si>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</si>
  <si>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</si>
  <si>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</si>
  <si>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</si>
  <si>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</si>
  <si>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</si>
  <si>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</si>
  <si>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</si>
  <si>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</si>
  <si>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</si>
  <si>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</si>
  <si>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</si>
  <si>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</si>
  <si>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</si>
  <si>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</si>
  <si>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</si>
  <si>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</si>
  <si>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</si>
  <si>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</si>
  <si>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</si>
  <si>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</si>
  <si>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</si>
  <si>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</si>
  <si>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</si>
  <si>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</si>
  <si>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</si>
  <si>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</si>
  <si>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</si>
  <si>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</si>
  <si>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</si>
  <si>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</si>
  <si>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</si>
  <si>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</si>
  <si>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</si>
  <si>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</si>
  <si>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</si>
  <si>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</si>
  <si>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</si>
  <si>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</si>
  <si>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</si>
  <si>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</si>
  <si>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</si>
  <si>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</si>
  <si>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</si>
  <si>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</si>
  <si>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</si>
  <si>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</si>
  <si>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</si>
  <si>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</si>
  <si>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</si>
  <si>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</si>
  <si>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</si>
  <si>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</si>
  <si>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</si>
  <si>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</si>
  <si>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</si>
  <si>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</si>
  <si>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</si>
  <si>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</si>
  <si>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</si>
  <si>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</si>
  <si>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</si>
  <si>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</si>
  <si>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</si>
  <si>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</si>
  <si>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</si>
  <si>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</si>
  <si>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</si>
  <si>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</si>
  <si>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</si>
  <si>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</si>
  <si>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</si>
  <si>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</si>
  <si>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</si>
  <si>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</si>
  <si>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</si>
  <si>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</si>
  <si>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</si>
  <si>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</si>
  <si>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</si>
  <si>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</si>
  <si>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</si>
  <si>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</si>
  <si>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</si>
  <si>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</si>
  <si>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</si>
  <si>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</si>
  <si>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</si>
  <si>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</si>
  <si>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</si>
  <si>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</si>
  <si>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</si>
  <si>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</si>
  <si>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</si>
  <si>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</si>
  <si>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</si>
  <si>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</si>
  <si>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</si>
  <si>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</si>
  <si>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</si>
  <si>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</si>
  <si>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</si>
  <si>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</si>
  <si>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</si>
  <si>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</si>
  <si>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</si>
  <si>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</si>
  <si>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</si>
  <si>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</si>
  <si>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</si>
  <si>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</si>
  <si>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</si>
  <si>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</si>
  <si>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</si>
  <si>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</si>
  <si>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</si>
  <si>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</si>
  <si>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</si>
  <si>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</si>
  <si>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</si>
  <si>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</si>
  <si>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</si>
  <si>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</si>
  <si>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</si>
  <si>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</si>
  <si>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</si>
  <si>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</si>
  <si>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</si>
  <si>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</si>
  <si>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</si>
  <si>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</si>
  <si>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</si>
  <si>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</si>
  <si>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</si>
  <si>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</si>
  <si>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</si>
  <si>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</si>
  <si>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</si>
  <si>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</si>
  <si>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</si>
  <si>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</si>
  <si>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</si>
  <si>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</si>
  <si>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</si>
  <si>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</si>
  <si>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</si>
  <si>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</si>
  <si>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</si>
  <si>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</si>
  <si>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</si>
  <si>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</si>
  <si>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</si>
  <si>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</si>
  <si>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</si>
  <si>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</si>
  <si>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</si>
  <si>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</si>
  <si>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</si>
  <si>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</si>
  <si>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</si>
  <si>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</si>
  <si>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</si>
  <si>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</si>
  <si>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</si>
  <si>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</si>
  <si>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</si>
  <si>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</si>
  <si>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</si>
  <si>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</si>
  <si>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</si>
  <si>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</si>
  <si>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</si>
  <si>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</si>
  <si>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</si>
  <si>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</si>
  <si>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</si>
  <si>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</si>
  <si>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</si>
  <si>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</si>
  <si>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</si>
  <si>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</si>
  <si>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</si>
  <si>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</si>
  <si>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</si>
  <si>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</si>
  <si>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</si>
  <si>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</si>
  <si>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</si>
  <si>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</si>
  <si>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</si>
  <si>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</si>
  <si>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</si>
  <si>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</si>
  <si>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</si>
  <si>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</si>
  <si>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</si>
  <si>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</si>
  <si>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</si>
  <si>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</si>
  <si>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</si>
  <si>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</si>
  <si>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</si>
  <si>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</si>
  <si>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</si>
  <si>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</si>
  <si>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</si>
  <si>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</si>
  <si>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</si>
  <si>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</si>
  <si>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</si>
  <si>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</si>
  <si>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</si>
  <si>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</si>
  <si>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</si>
  <si>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</si>
  <si>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</si>
  <si>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</si>
  <si>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</si>
  <si>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</si>
  <si>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</si>
  <si>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</si>
  <si>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</si>
  <si>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</si>
  <si>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</si>
  <si>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</si>
  <si>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</si>
  <si>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</si>
  <si>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</si>
  <si>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</si>
  <si>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</si>
  <si>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</si>
  <si>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</si>
  <si>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</si>
  <si>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</si>
  <si>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</si>
  <si>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</si>
  <si>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</si>
  <si>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</si>
  <si>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</si>
  <si>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</si>
  <si>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</si>
  <si>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</si>
  <si>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</si>
  <si>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</si>
  <si>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</si>
  <si>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</si>
  <si>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</si>
  <si>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</si>
  <si>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</si>
  <si>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</si>
  <si>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</si>
  <si>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</si>
  <si>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</si>
  <si>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</si>
  <si>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</si>
  <si>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</si>
  <si>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</si>
  <si>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</si>
  <si>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</si>
  <si>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</si>
  <si>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</si>
  <si>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</si>
  <si>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</si>
  <si>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</si>
  <si>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</si>
  <si>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</si>
  <si>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</si>
  <si>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</si>
  <si>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</si>
  <si>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</si>
  <si>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</si>
  <si>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</si>
  <si>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</si>
  <si>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</si>
  <si>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</si>
  <si>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</si>
  <si>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</si>
  <si>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</si>
  <si>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</si>
  <si>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</si>
  <si>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</si>
  <si>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</si>
  <si>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</si>
  <si>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</si>
  <si>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</si>
  <si>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</si>
  <si>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</si>
  <si>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</si>
  <si>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</si>
  <si>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</si>
  <si>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</si>
  <si>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</si>
  <si>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</si>
  <si>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</si>
  <si>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</si>
  <si>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</si>
  <si>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</si>
  <si>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</si>
  <si>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</si>
  <si>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</si>
  <si>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</si>
  <si>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</si>
  <si>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</si>
  <si>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</si>
  <si>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</si>
  <si>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</si>
  <si>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</si>
  <si>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</si>
  <si>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</si>
  <si>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</si>
  <si>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</si>
  <si>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</si>
  <si>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</si>
  <si>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</si>
  <si>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</si>
  <si>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</si>
  <si>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</si>
  <si>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</si>
  <si>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</si>
  <si>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</si>
  <si>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</si>
  <si>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</si>
  <si>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</si>
  <si>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</si>
  <si>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</si>
  <si>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</si>
  <si>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</si>
  <si>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</si>
  <si>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</si>
  <si>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</si>
  <si>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</si>
  <si>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</si>
  <si>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</si>
  <si>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</si>
  <si>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</si>
  <si>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</si>
  <si>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</si>
  <si>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</si>
  <si>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</si>
  <si>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</si>
  <si>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</si>
  <si>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</si>
  <si>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</si>
  <si>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</si>
  <si>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</si>
  <si>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</si>
  <si>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</si>
  <si>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</si>
  <si>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</si>
  <si>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</si>
  <si>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</si>
  <si>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</si>
  <si>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</si>
  <si>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</si>
  <si>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</si>
  <si>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</si>
  <si>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</si>
  <si>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</si>
  <si>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</si>
  <si>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</si>
  <si>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</si>
  <si>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</si>
  <si>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</si>
  <si>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</si>
  <si>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</si>
  <si>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</si>
  <si>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</si>
  <si>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</si>
  <si>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</si>
  <si>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</si>
  <si>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</si>
  <si>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</si>
  <si>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</si>
  <si>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</si>
  <si>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</si>
  <si>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</si>
  <si>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</si>
  <si>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</si>
  <si>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</si>
  <si>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</si>
  <si>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</si>
  <si>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</si>
  <si>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</si>
  <si>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</si>
  <si>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</si>
  <si>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</si>
  <si>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</si>
  <si>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</si>
  <si>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</si>
  <si>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</si>
  <si>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</si>
  <si>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</si>
  <si>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</si>
  <si>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</si>
  <si>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</si>
  <si>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</si>
  <si>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</si>
  <si>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</si>
  <si>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</si>
  <si>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</si>
  <si>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</si>
  <si>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</si>
  <si>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</si>
  <si>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</si>
  <si>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</si>
  <si>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</si>
  <si>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</si>
  <si>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</si>
  <si>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</si>
  <si>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</si>
  <si>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</si>
  <si>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</si>
  <si>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</si>
  <si>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</si>
  <si>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</si>
  <si>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</si>
  <si>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</si>
  <si>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</si>
  <si>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</si>
  <si>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</si>
  <si>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</si>
  <si>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</si>
  <si>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</si>
  <si>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</si>
  <si>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</si>
  <si>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</si>
  <si>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</si>
  <si>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</si>
  <si>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</si>
  <si>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</si>
  <si>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</si>
  <si>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</si>
  <si>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</si>
  <si>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</si>
  <si>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</si>
  <si>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</si>
  <si>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</si>
  <si>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</si>
  <si>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</si>
  <si>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</si>
  <si>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</si>
  <si>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</si>
  <si>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</si>
  <si>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</si>
  <si>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</si>
  <si>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</si>
  <si>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</si>
  <si>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</si>
  <si>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</si>
  <si>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</si>
  <si>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</si>
  <si>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</si>
  <si>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</si>
  <si>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</si>
  <si>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</si>
  <si>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</si>
  <si>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</si>
  <si>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</si>
  <si>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</si>
  <si>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</si>
  <si>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</si>
  <si>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</si>
  <si>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</si>
  <si>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</si>
  <si>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</si>
  <si>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</si>
  <si>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</si>
  <si>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</si>
  <si>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</si>
  <si>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</si>
  <si>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</si>
  <si>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</si>
  <si>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</si>
  <si>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</si>
  <si>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</si>
  <si>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</si>
  <si>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</si>
  <si>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</si>
  <si>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</si>
  <si>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</si>
  <si>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</si>
  <si>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</si>
  <si>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</si>
  <si>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</si>
  <si>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</si>
  <si>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</si>
  <si>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</si>
  <si>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</si>
  <si>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</si>
  <si>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</si>
  <si>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</si>
  <si>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</si>
  <si>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</si>
  <si>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</si>
  <si>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</si>
  <si>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</si>
  <si>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</si>
  <si>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</si>
  <si>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</si>
  <si>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</si>
  <si>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</si>
  <si>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</si>
  <si>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</si>
  <si>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</si>
  <si>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</si>
  <si>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</si>
  <si>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</si>
  <si>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</si>
  <si>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</si>
  <si>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</si>
  <si>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</si>
  <si>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</si>
  <si>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</si>
  <si>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</si>
  <si>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</si>
  <si>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</si>
  <si>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</si>
  <si>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</si>
  <si>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</si>
  <si>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</si>
  <si>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</si>
  <si>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</si>
  <si>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</si>
  <si>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</si>
  <si>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</si>
  <si>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</si>
  <si>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</si>
  <si>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</si>
  <si>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</si>
  <si>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</si>
  <si>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</si>
  <si>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</si>
  <si>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</si>
  <si>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</si>
  <si>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</si>
  <si>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</si>
  <si>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</si>
  <si>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</si>
  <si>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</si>
  <si>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</si>
  <si>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</si>
  <si>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</si>
  <si>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</si>
  <si>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</si>
  <si>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</si>
  <si>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</si>
  <si>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</si>
  <si>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</si>
  <si>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</si>
  <si>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</si>
  <si>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</si>
  <si>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</si>
  <si>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</si>
  <si>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</si>
  <si>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</si>
  <si>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</si>
  <si>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</si>
  <si>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</si>
  <si>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</si>
  <si>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</si>
  <si>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</si>
  <si>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</si>
  <si>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</si>
  <si>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</si>
  <si>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</si>
  <si>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</si>
  <si>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</si>
  <si>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</si>
  <si>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</si>
  <si>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</si>
  <si>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</si>
  <si>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</si>
  <si>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</si>
  <si>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</si>
  <si>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</si>
  <si>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</si>
  <si>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</si>
  <si>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</si>
  <si>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</si>
  <si>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</si>
  <si>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</si>
  <si>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</si>
  <si>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</si>
  <si>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</si>
  <si>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</si>
  <si>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</si>
  <si>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</si>
  <si>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</si>
  <si>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</si>
  <si>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</si>
  <si>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</si>
  <si>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</si>
  <si>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</si>
  <si>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</si>
  <si>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</si>
  <si>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</si>
  <si>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</si>
  <si>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</si>
  <si>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</si>
  <si>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</si>
  <si>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</si>
  <si>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</si>
  <si>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</si>
  <si>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</si>
  <si>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</si>
  <si>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</si>
  <si>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</si>
  <si>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</si>
  <si>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</si>
  <si>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</si>
  <si>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</si>
  <si>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</si>
  <si>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</si>
  <si>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</si>
  <si>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</si>
  <si>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</si>
  <si>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</si>
  <si>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</si>
  <si>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</si>
  <si>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</si>
  <si>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</si>
  <si>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</si>
  <si>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</si>
  <si>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</si>
  <si>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</si>
  <si>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</si>
  <si>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</si>
  <si>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</si>
  <si>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</si>
  <si>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</si>
  <si>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</si>
  <si>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</si>
  <si>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</si>
  <si>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</si>
  <si>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</si>
  <si>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</si>
  <si>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</si>
  <si>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</si>
  <si>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</si>
  <si>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</si>
  <si>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</si>
  <si>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</si>
  <si>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</si>
  <si>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</si>
  <si>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</si>
  <si>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</si>
  <si>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</si>
  <si>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</si>
  <si>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</si>
  <si>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</si>
  <si>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</si>
  <si>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</si>
  <si>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</si>
  <si>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</si>
  <si>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</si>
  <si>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</si>
  <si>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</si>
  <si>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</si>
  <si>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</si>
  <si>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</si>
  <si>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</si>
  <si>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</si>
  <si>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</si>
  <si>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</si>
  <si>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</si>
  <si>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</si>
  <si>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</si>
  <si>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</si>
  <si>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</si>
  <si>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</si>
  <si>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</si>
  <si>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</si>
  <si>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</si>
  <si>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</si>
  <si>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</si>
  <si>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</si>
  <si>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</si>
  <si>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</si>
  <si>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</si>
  <si>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</si>
  <si>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</si>
  <si>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</si>
  <si>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</si>
  <si>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</si>
  <si>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</si>
  <si>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</si>
  <si>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</si>
  <si>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</si>
  <si>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</si>
  <si>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</si>
  <si>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</si>
  <si>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</si>
  <si>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</si>
  <si>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</si>
  <si>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</si>
  <si>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</si>
  <si>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</si>
  <si>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</si>
  <si>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</si>
  <si>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</si>
  <si>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</si>
  <si>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</si>
  <si>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</si>
  <si>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</si>
  <si>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</si>
  <si>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</si>
  <si>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</si>
  <si>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</si>
  <si>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</si>
  <si>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</si>
  <si>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</si>
  <si>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</si>
  <si>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</si>
  <si>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</si>
  <si>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</si>
  <si>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</si>
  <si>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</si>
  <si>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</si>
  <si>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</si>
  <si>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</si>
  <si>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</si>
  <si>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</si>
  <si>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</si>
  <si>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</si>
  <si>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</si>
  <si>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</si>
  <si>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</si>
  <si>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</si>
  <si>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</si>
  <si>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</si>
  <si>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</si>
  <si>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</si>
  <si>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</si>
  <si>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</si>
  <si>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</si>
  <si>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</si>
  <si>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</si>
  <si>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</si>
  <si>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</si>
  <si>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</si>
  <si>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</si>
  <si>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</si>
  <si>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</si>
  <si>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</si>
  <si>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</si>
  <si>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</si>
  <si>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</si>
  <si>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</si>
  <si>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</si>
  <si>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</si>
  <si>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</si>
  <si>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</si>
  <si>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</si>
  <si>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</si>
  <si>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</si>
  <si>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</si>
  <si>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</si>
  <si>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</si>
  <si>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</si>
  <si>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</si>
  <si>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</si>
  <si>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</si>
  <si>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</si>
  <si>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</si>
  <si>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</si>
  <si>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</si>
  <si>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</si>
  <si>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</si>
  <si>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</si>
  <si>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</si>
  <si>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</si>
  <si>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</si>
  <si>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</si>
  <si>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</si>
  <si>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</si>
  <si>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</si>
  <si>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</si>
  <si>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</si>
  <si>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</si>
  <si>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</si>
  <si>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</si>
  <si>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</si>
  <si>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</si>
  <si>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</si>
  <si>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</si>
  <si>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</si>
  <si>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</si>
  <si>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</si>
  <si>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</si>
  <si>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</si>
  <si>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</si>
  <si>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</si>
  <si>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</si>
  <si>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</si>
  <si>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</si>
  <si>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</si>
  <si>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</si>
  <si>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</si>
  <si>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</si>
  <si>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</si>
  <si>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</si>
  <si>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</si>
  <si>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</si>
  <si>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</si>
  <si>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</si>
  <si>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</si>
  <si>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</si>
  <si>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</si>
  <si>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</si>
  <si>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</si>
  <si>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</si>
  <si>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</si>
  <si>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</si>
  <si>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</si>
  <si>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</si>
  <si>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</si>
  <si>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</si>
  <si>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</si>
  <si>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</si>
  <si>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</si>
  <si>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</si>
  <si>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</si>
  <si>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</si>
  <si>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</si>
  <si>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</si>
  <si>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</si>
  <si>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</si>
  <si>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</si>
  <si>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</si>
  <si>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</si>
  <si>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</si>
  <si>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</si>
  <si>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</si>
  <si>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</si>
  <si>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</si>
  <si>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</si>
  <si>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</si>
  <si>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</si>
  <si>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</si>
  <si>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</si>
  <si>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</si>
  <si>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</si>
  <si>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</si>
  <si>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</si>
  <si>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</si>
  <si>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</si>
  <si>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</si>
  <si>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</si>
  <si>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</si>
  <si>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</si>
  <si>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</si>
  <si>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</si>
  <si>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</si>
  <si>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</si>
  <si>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</si>
  <si>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</si>
  <si>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</si>
  <si>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</si>
  <si>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</si>
  <si>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</si>
  <si>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</si>
  <si>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</si>
  <si>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</si>
  <si>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</si>
  <si>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</si>
  <si>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</si>
  <si>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</si>
  <si>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</si>
  <si>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</si>
  <si>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</si>
  <si>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</si>
  <si>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</si>
  <si>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</si>
  <si>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</si>
  <si>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</si>
  <si>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</si>
  <si>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</si>
  <si>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</si>
  <si>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</si>
  <si>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</si>
  <si>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</si>
  <si>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</si>
  <si>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</si>
  <si>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</si>
  <si>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</si>
  <si>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</si>
  <si>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</si>
  <si>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</si>
  <si>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</si>
  <si>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</si>
  <si>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</si>
  <si>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</si>
  <si>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</si>
  <si>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</si>
  <si>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</si>
  <si>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</si>
  <si>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</si>
  <si>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</si>
  <si>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</si>
  <si>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</si>
  <si>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</si>
  <si>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</si>
  <si>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</si>
  <si>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</si>
  <si>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</si>
  <si>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</si>
  <si>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</si>
  <si>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</si>
  <si>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</si>
  <si>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</si>
  <si>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</si>
  <si>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</si>
  <si>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</si>
  <si>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</si>
  <si>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</si>
  <si>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</si>
  <si>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</si>
  <si>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</si>
  <si>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</si>
  <si>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</si>
  <si>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</si>
  <si>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</si>
  <si>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</si>
  <si>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</si>
  <si>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</si>
  <si>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</si>
  <si>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</si>
  <si>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</si>
  <si>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</si>
  <si>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</si>
  <si>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</si>
  <si>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</si>
  <si>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</si>
  <si>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</si>
  <si>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</si>
  <si>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</si>
  <si>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</si>
  <si>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</si>
  <si>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</si>
  <si>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</si>
  <si>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</si>
  <si>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</si>
  <si>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</si>
  <si>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</si>
  <si>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</si>
  <si>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</si>
  <si>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</si>
  <si>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</si>
  <si>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</si>
  <si>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</si>
  <si>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</si>
  <si>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</si>
  <si>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</si>
  <si>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</si>
  <si>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</si>
  <si>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</si>
  <si>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</si>
  <si>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</si>
  <si>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</si>
  <si>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</si>
  <si>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</si>
  <si>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</si>
  <si>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</si>
  <si>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</si>
  <si>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</si>
  <si>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</si>
  <si>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</si>
  <si>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</si>
  <si>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</si>
  <si>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</si>
  <si>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</si>
  <si>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</si>
  <si>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</si>
  <si>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</si>
  <si>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</si>
  <si>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</si>
  <si>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</si>
  <si>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</si>
  <si>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</si>
  <si>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</si>
  <si>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</si>
  <si>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</si>
  <si>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</si>
  <si>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</si>
  <si>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</si>
  <si>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</si>
  <si>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</si>
  <si>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</si>
  <si>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</si>
  <si>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</si>
  <si>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</si>
  <si>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</si>
  <si>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</si>
  <si>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</si>
  <si>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</si>
  <si>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</si>
  <si>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</si>
  <si>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</si>
  <si>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</si>
  <si>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</si>
  <si>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</si>
  <si>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</si>
  <si>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</si>
  <si>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</si>
  <si>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</si>
  <si>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</si>
  <si>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</si>
  <si>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</si>
  <si>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</si>
  <si>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</si>
  <si>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</si>
  <si>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</si>
  <si>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</si>
  <si>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</si>
  <si>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</si>
  <si>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</si>
  <si>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</si>
  <si>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</si>
  <si>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</si>
  <si>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</si>
  <si>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</si>
  <si>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</si>
  <si>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</si>
  <si>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</si>
  <si>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</si>
  <si>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</si>
  <si>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</si>
  <si>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</si>
  <si>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</si>
  <si>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</si>
  <si>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</si>
  <si>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</si>
  <si>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</si>
  <si>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</si>
  <si>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</si>
  <si>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</si>
  <si>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</si>
  <si>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</si>
  <si>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</si>
  <si>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</si>
  <si>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</si>
  <si>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</si>
  <si>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</si>
  <si>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</si>
  <si>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</si>
  <si>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</si>
  <si>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</si>
  <si>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</si>
  <si>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</si>
  <si>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</si>
  <si>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</si>
  <si>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</si>
  <si>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</si>
  <si>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</si>
  <si>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</si>
  <si>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</si>
  <si>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</si>
  <si>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</si>
  <si>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</si>
  <si>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</si>
  <si>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</si>
  <si>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</si>
  <si>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</si>
  <si>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</si>
  <si>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</si>
  <si>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</si>
  <si>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</si>
  <si>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</si>
  <si>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</si>
  <si>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</si>
  <si>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</si>
  <si>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</si>
  <si>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</si>
  <si>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</si>
  <si>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</si>
  <si>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</si>
  <si>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</si>
  <si>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</si>
  <si>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</si>
  <si>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</si>
  <si>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</si>
  <si>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</si>
  <si>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</si>
  <si>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</si>
  <si>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</si>
  <si>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</si>
  <si>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</si>
  <si>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</si>
  <si>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</si>
  <si>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</si>
  <si>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</si>
  <si>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</si>
  <si>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</si>
  <si>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</si>
  <si>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</si>
  <si>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</si>
  <si>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</si>
  <si>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</si>
  <si>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</si>
  <si>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</si>
  <si>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</si>
  <si>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</si>
  <si>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</si>
  <si>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</si>
  <si>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</si>
  <si>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</si>
  <si>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</si>
  <si>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</si>
  <si>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</si>
  <si>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</si>
  <si>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</si>
  <si>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</si>
  <si>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</si>
  <si>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</si>
  <si>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</si>
  <si>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</si>
  <si>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</si>
  <si>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</si>
  <si>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</si>
  <si>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</si>
  <si>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</si>
  <si>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</si>
  <si>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</si>
  <si>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</si>
  <si>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</si>
  <si>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</si>
  <si>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</si>
  <si>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</si>
  <si>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</si>
  <si>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</si>
  <si>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</si>
  <si>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</si>
  <si>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</si>
  <si>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</si>
  <si>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</si>
  <si>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</si>
  <si>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</si>
  <si>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</si>
  <si>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</si>
  <si>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</si>
  <si>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</si>
  <si>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</si>
  <si>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</si>
  <si>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</si>
  <si>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</si>
  <si>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</si>
  <si>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</si>
  <si>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</si>
  <si>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</si>
  <si>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</si>
  <si>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</si>
  <si>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</si>
  <si>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</si>
  <si>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</si>
  <si>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</si>
  <si>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</si>
  <si>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</si>
  <si>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</si>
  <si>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</si>
  <si>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</si>
  <si>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</si>
  <si>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</si>
  <si>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</si>
  <si>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</si>
  <si>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</si>
  <si>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</si>
  <si>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</si>
  <si>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</si>
  <si>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</si>
  <si>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</si>
  <si>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</si>
  <si>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</si>
  <si>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</si>
  <si>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</si>
  <si>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</si>
  <si>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</si>
  <si>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</si>
  <si>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</si>
  <si>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</si>
  <si>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</si>
  <si>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</si>
  <si>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</si>
  <si>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</si>
  <si>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</si>
  <si>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</si>
  <si>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</si>
  <si>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</si>
  <si>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</si>
  <si>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</si>
  <si>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</si>
  <si>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</si>
  <si>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</si>
  <si>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</si>
  <si>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</si>
  <si>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</si>
  <si>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</si>
  <si>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</si>
  <si>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</si>
  <si>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</si>
  <si>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</si>
  <si>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</si>
  <si>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</si>
  <si>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</si>
  <si>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</si>
  <si>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</si>
  <si>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</si>
  <si>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</si>
  <si>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</si>
  <si>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</si>
  <si>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</si>
  <si>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</si>
  <si>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</si>
  <si>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</si>
  <si>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</si>
  <si>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</si>
  <si>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</si>
  <si>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</si>
  <si>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</si>
  <si>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</si>
  <si>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</si>
  <si>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</si>
  <si>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</si>
  <si>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</si>
  <si>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</si>
  <si>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</si>
  <si>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</si>
  <si>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</si>
  <si>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</si>
  <si>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</si>
  <si>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</si>
  <si>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</si>
  <si>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</si>
  <si>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</si>
  <si>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</si>
  <si>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</si>
  <si>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</si>
  <si>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</si>
  <si>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</si>
  <si>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</si>
  <si>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</si>
  <si>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</si>
  <si>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</si>
  <si>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</si>
  <si>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</si>
  <si>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</si>
  <si>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</si>
  <si>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</si>
  <si>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</si>
  <si>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</si>
  <si>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</si>
  <si>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</si>
  <si>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</si>
  <si>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</si>
  <si>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</si>
  <si>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</si>
  <si>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</si>
  <si>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</si>
  <si>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</si>
  <si>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</si>
  <si>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</si>
  <si>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</si>
  <si>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</si>
  <si>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</si>
  <si>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</si>
  <si>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</si>
  <si>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</si>
  <si>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</si>
  <si>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</si>
  <si>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</si>
  <si>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</si>
  <si>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</si>
  <si>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</si>
  <si>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</si>
  <si>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</si>
  <si>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</si>
  <si>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</si>
  <si>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</si>
  <si>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</si>
  <si>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</si>
  <si>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</si>
  <si>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</si>
  <si>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</si>
  <si>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</si>
  <si>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</si>
  <si>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</si>
  <si>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</si>
  <si>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</si>
  <si>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</si>
  <si>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</si>
  <si>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</si>
  <si>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</si>
  <si>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</si>
  <si>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</si>
  <si>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</si>
  <si>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</si>
  <si>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</si>
  <si>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</si>
  <si>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</si>
  <si>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</si>
  <si>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</si>
  <si>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</si>
  <si>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</si>
  <si>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</si>
  <si>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</si>
  <si>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</si>
  <si>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</si>
  <si>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</si>
  <si>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</si>
  <si>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</si>
  <si>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</si>
  <si>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</si>
  <si>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</si>
  <si>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</si>
  <si>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</si>
  <si>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</si>
  <si>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</si>
  <si>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</si>
  <si>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</si>
  <si>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</si>
  <si>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</si>
  <si>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</si>
  <si>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</si>
  <si>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</si>
  <si>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</si>
  <si>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</si>
  <si>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</si>
  <si>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</si>
  <si>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</si>
  <si>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</si>
  <si>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</si>
  <si>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</si>
  <si>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</si>
  <si>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</si>
  <si>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</si>
  <si>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</si>
  <si>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</si>
  <si>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</si>
  <si>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</si>
  <si>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</si>
  <si>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</si>
  <si>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</si>
  <si>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</si>
  <si>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</si>
  <si>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</si>
  <si>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</si>
  <si>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</si>
  <si>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</si>
  <si>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</si>
  <si>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</si>
  <si>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</si>
  <si>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</si>
  <si>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</si>
  <si>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</si>
  <si>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</si>
  <si>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</si>
  <si>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</si>
  <si>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</si>
  <si>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</si>
  <si>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</si>
  <si>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</si>
  <si>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</si>
  <si>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</si>
  <si>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</si>
  <si>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</si>
  <si>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</si>
  <si>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</si>
  <si>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</si>
  <si>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</si>
  <si>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</si>
  <si>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</si>
  <si>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</si>
  <si>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</si>
  <si>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</si>
  <si>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</si>
  <si>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</si>
  <si>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</si>
  <si>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</si>
  <si>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</si>
  <si>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</si>
  <si>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</si>
  <si>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</si>
  <si>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</si>
  <si>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</si>
  <si>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</si>
  <si>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</si>
  <si>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</si>
  <si>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</si>
  <si>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</si>
  <si>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</si>
  <si>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</si>
  <si>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</si>
  <si>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</si>
  <si>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</si>
  <si>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</si>
  <si>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</si>
  <si>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</si>
  <si>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</si>
  <si>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</si>
  <si>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</si>
  <si>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</si>
  <si>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</si>
  <si>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</si>
  <si>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</si>
  <si>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</si>
  <si>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</si>
  <si>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</si>
  <si>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</si>
  <si>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</si>
  <si>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</si>
  <si>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</si>
  <si>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</si>
  <si>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</si>
  <si>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</si>
  <si>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</si>
  <si>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</si>
  <si>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</si>
  <si>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</si>
  <si>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</si>
  <si>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</si>
  <si>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</si>
  <si>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</si>
  <si>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</si>
  <si>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</si>
  <si>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</si>
  <si>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</si>
  <si>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</si>
  <si>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</si>
  <si>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</si>
  <si>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</si>
  <si>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</si>
  <si>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</si>
  <si>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</si>
  <si>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</si>
  <si>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</si>
  <si>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</si>
  <si>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</si>
  <si>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</si>
  <si>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</si>
  <si>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</si>
  <si>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</si>
  <si>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</si>
  <si>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</si>
  <si>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</si>
  <si>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</si>
  <si>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</si>
  <si>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</si>
  <si>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</si>
  <si>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</si>
  <si>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</si>
  <si>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</si>
  <si>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</si>
  <si>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</si>
  <si>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</si>
  <si>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</si>
  <si>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</si>
  <si>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</si>
  <si>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</si>
  <si>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</si>
  <si>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</si>
  <si>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</si>
  <si>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</si>
  <si>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</si>
  <si>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</si>
  <si>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</si>
  <si>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</si>
  <si>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</si>
  <si>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</si>
  <si>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</si>
  <si>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</si>
  <si>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</si>
  <si>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</si>
  <si>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</si>
  <si>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</si>
  <si>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</si>
  <si>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</si>
  <si>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</si>
  <si>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</si>
  <si>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</si>
  <si>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</si>
  <si>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</si>
  <si>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</si>
  <si>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</si>
  <si>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</si>
  <si>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</si>
  <si>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</si>
  <si>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</si>
  <si>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</si>
  <si>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</si>
  <si>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</si>
  <si>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</si>
  <si>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</si>
  <si>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</si>
  <si>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</si>
  <si>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</si>
  <si>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</si>
  <si>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</si>
  <si>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</si>
  <si>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</si>
  <si>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</si>
  <si>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</si>
  <si>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</si>
  <si>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</si>
  <si>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</si>
  <si>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</si>
  <si>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</si>
  <si>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</si>
  <si>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</si>
  <si>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</si>
  <si>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</si>
  <si>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</si>
  <si>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</si>
  <si>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</si>
  <si>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</si>
  <si>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</si>
  <si>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</si>
  <si>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</si>
  <si>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</si>
  <si>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</si>
  <si>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</si>
  <si>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</si>
  <si>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</si>
  <si>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</si>
  <si>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</si>
  <si>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</si>
  <si>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</si>
  <si>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</si>
  <si>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</si>
  <si>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</si>
  <si>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</si>
  <si>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</si>
  <si>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</si>
  <si>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</si>
  <si>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</si>
  <si>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</si>
  <si>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</si>
  <si>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</si>
  <si>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</si>
  <si>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</si>
  <si>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</si>
  <si>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</si>
  <si>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</si>
  <si>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</si>
  <si>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</si>
  <si>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</si>
  <si>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</si>
  <si>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</si>
  <si>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</si>
  <si>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</si>
  <si>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</si>
  <si>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</si>
  <si>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</si>
  <si>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</si>
  <si>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</si>
  <si>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</si>
  <si>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</si>
  <si>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</si>
  <si>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</si>
  <si>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</si>
  <si>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</si>
  <si>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</si>
  <si>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</si>
  <si>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</si>
  <si>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</si>
  <si>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</si>
  <si>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</si>
  <si>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</si>
  <si>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</si>
  <si>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</si>
  <si>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</si>
  <si>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</si>
  <si>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</si>
  <si>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</si>
  <si>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</si>
  <si>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</si>
  <si>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</si>
  <si>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</si>
  <si>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</si>
  <si>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</si>
  <si>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</si>
  <si>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</si>
  <si>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</si>
  <si>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</si>
  <si>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</si>
  <si>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</si>
  <si>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</si>
  <si>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</si>
  <si>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</si>
  <si>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</si>
  <si>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</si>
  <si>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</si>
  <si>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</si>
  <si>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</si>
  <si>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</si>
  <si>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</si>
  <si>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</si>
  <si>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</si>
  <si>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</si>
  <si>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</si>
  <si>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</si>
  <si>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</si>
  <si>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</si>
  <si>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</si>
  <si>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</si>
  <si>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</si>
  <si>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</si>
  <si>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</si>
  <si>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</si>
  <si>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</si>
  <si>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</si>
  <si>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</si>
  <si>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</si>
  <si>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</si>
  <si>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</si>
  <si>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</si>
  <si>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</si>
  <si>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</si>
  <si>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</si>
  <si>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</si>
  <si>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</si>
  <si>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</si>
  <si>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</si>
  <si>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</si>
  <si>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</si>
  <si>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</si>
  <si>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</si>
  <si>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</si>
  <si>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</si>
  <si>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</si>
  <si>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</si>
  <si>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</si>
  <si>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</si>
  <si>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</si>
  <si>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</si>
  <si>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</si>
  <si>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</si>
  <si>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</si>
  <si>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</si>
  <si>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</si>
  <si>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</si>
  <si>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</si>
  <si>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</si>
  <si>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</si>
  <si>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</si>
  <si>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</si>
  <si>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</si>
  <si>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</si>
  <si>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</si>
  <si>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</si>
  <si>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</si>
  <si>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</si>
  <si>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</si>
  <si>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</si>
  <si>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</si>
  <si>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</si>
  <si>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</si>
  <si>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</si>
  <si>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</si>
  <si>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</si>
  <si>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</si>
  <si>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</si>
  <si>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</si>
  <si>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</si>
  <si>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</si>
  <si>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</si>
  <si>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</si>
  <si>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</si>
  <si>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</si>
  <si>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</si>
  <si>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</si>
  <si>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</si>
  <si>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</si>
  <si>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</si>
  <si>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</si>
  <si>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</si>
  <si>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</si>
  <si>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</si>
  <si>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</si>
  <si>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</si>
  <si>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</si>
  <si>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</si>
  <si>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</si>
  <si>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</si>
  <si>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</si>
  <si>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</si>
  <si>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</si>
  <si>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</si>
  <si>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</si>
  <si>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</si>
  <si>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</si>
  <si>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</si>
  <si>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</si>
  <si>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</si>
  <si>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</si>
  <si>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</si>
  <si>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</si>
  <si>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</si>
  <si>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</si>
  <si>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</si>
  <si>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</si>
  <si>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</si>
  <si>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</si>
  <si>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</si>
  <si>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</si>
  <si>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</si>
  <si>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</si>
  <si>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</si>
  <si>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</si>
  <si>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</si>
  <si>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</si>
  <si>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</si>
  <si>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</si>
  <si>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</si>
  <si>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</si>
  <si>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</si>
  <si>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</si>
  <si>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</si>
  <si>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</si>
  <si>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</si>
  <si>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</si>
  <si>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</si>
  <si>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</si>
  <si>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</si>
  <si>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</si>
  <si>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</si>
  <si>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</si>
  <si>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</si>
  <si>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</si>
  <si>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</si>
  <si>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</si>
  <si>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</si>
  <si>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</si>
  <si>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</si>
  <si>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</si>
  <si>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</si>
  <si>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</si>
  <si>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</si>
  <si>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</si>
  <si>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</si>
  <si>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</si>
  <si>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</si>
  <si>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</si>
  <si>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</si>
  <si>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</si>
  <si>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</si>
  <si>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</si>
  <si>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</si>
  <si>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</si>
  <si>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</si>
  <si>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</si>
  <si>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</si>
  <si>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</si>
  <si>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</si>
  <si>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</si>
  <si>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</si>
  <si>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</si>
  <si>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</si>
  <si>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</si>
  <si>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</si>
  <si>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</si>
  <si>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</si>
  <si>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</si>
  <si>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</si>
  <si>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</si>
  <si>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</si>
  <si>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</si>
  <si>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</si>
  <si>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</si>
  <si>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</si>
  <si>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</si>
  <si>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</si>
  <si>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</si>
  <si>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</si>
  <si>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</si>
  <si>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</si>
  <si>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</si>
  <si>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</si>
  <si>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</si>
  <si>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</si>
  <si>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</si>
  <si>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</si>
  <si>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</si>
  <si>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</si>
  <si>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</si>
  <si>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</si>
  <si>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</si>
  <si>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</si>
  <si>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</si>
  <si>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</si>
  <si>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</si>
  <si>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</si>
  <si>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</si>
  <si>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</si>
  <si>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</si>
  <si>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</si>
  <si>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</si>
  <si>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</si>
  <si>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</si>
  <si>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</si>
  <si>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</si>
  <si>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</si>
  <si>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</si>
  <si>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</si>
  <si>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</si>
  <si>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</si>
  <si>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</si>
  <si>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</si>
  <si>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</si>
  <si>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</si>
  <si>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</si>
  <si>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</si>
  <si>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</si>
  <si>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</si>
  <si>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</si>
  <si>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</si>
  <si>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</si>
  <si>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</si>
  <si>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</si>
  <si>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</si>
  <si>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</si>
  <si>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</si>
  <si>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</si>
  <si>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</si>
  <si>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</si>
  <si>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</si>
  <si>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</si>
  <si>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</si>
  <si>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</si>
  <si>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</si>
  <si>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</si>
  <si>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</si>
  <si>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</si>
  <si>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</si>
  <si>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</si>
  <si>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</si>
  <si>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</si>
  <si>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</si>
  <si>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</si>
  <si>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</si>
  <si>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</si>
  <si>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</si>
  <si>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</si>
  <si>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</si>
  <si>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</si>
  <si>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</si>
  <si>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</si>
  <si>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</si>
  <si>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</si>
  <si>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</si>
  <si>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</si>
  <si>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</si>
  <si>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</si>
  <si>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</si>
  <si>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</si>
  <si>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</si>
  <si>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</si>
  <si>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</si>
  <si>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</si>
  <si>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</si>
  <si>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</si>
  <si>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</si>
  <si>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</si>
  <si>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</si>
  <si>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</si>
  <si>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</si>
  <si>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</si>
  <si>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</si>
  <si>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</si>
  <si>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</si>
  <si>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</si>
  <si>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</si>
  <si>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</si>
  <si>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</si>
  <si>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</si>
  <si>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</si>
  <si>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</si>
  <si>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</si>
  <si>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</si>
  <si>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</si>
  <si>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</si>
  <si>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</si>
  <si>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</si>
  <si>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</si>
  <si>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</si>
  <si>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</si>
  <si>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</si>
  <si>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</si>
  <si>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</si>
  <si>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</si>
  <si>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</si>
  <si>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</si>
  <si>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</si>
  <si>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</si>
  <si>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</si>
  <si>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</si>
  <si>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</si>
  <si>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</si>
  <si>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</si>
  <si>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</si>
  <si>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</si>
  <si>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</si>
  <si>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</si>
  <si>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</si>
  <si>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</si>
  <si>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</si>
  <si>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</si>
  <si>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</si>
  <si>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</si>
  <si>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</si>
  <si>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</si>
  <si>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</si>
  <si>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</si>
  <si>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</si>
  <si>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</si>
  <si>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</si>
  <si>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</si>
  <si>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</si>
  <si>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</si>
  <si>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</si>
  <si>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</si>
  <si>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</si>
  <si>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</si>
  <si>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</si>
  <si>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</si>
  <si>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</si>
  <si>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</si>
  <si>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</si>
  <si>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</si>
  <si>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</si>
  <si>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</si>
  <si>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</si>
  <si>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</si>
  <si>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</si>
  <si>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</si>
  <si>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</si>
  <si>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</si>
  <si>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</si>
  <si>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</si>
  <si>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</si>
  <si>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</si>
  <si>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</si>
  <si>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</si>
  <si>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</si>
  <si>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</si>
  <si>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</si>
  <si>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</si>
  <si>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</si>
  <si>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</si>
  <si>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</si>
  <si>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</si>
  <si>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</si>
  <si>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</si>
  <si>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</si>
  <si>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</si>
  <si>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</si>
  <si>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</si>
  <si>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</si>
  <si>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</si>
  <si>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</si>
  <si>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</si>
  <si>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</si>
  <si>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</si>
  <si>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</si>
  <si>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</si>
  <si>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</si>
  <si>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</si>
  <si>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</si>
  <si>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</si>
  <si>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</si>
  <si>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</si>
  <si>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</si>
  <si>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</si>
  <si>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</si>
  <si>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</si>
  <si>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</si>
  <si>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</si>
  <si>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</si>
  <si>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</si>
  <si>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</si>
  <si>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</si>
  <si>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</si>
  <si>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</si>
  <si>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</si>
  <si>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</si>
  <si>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</si>
  <si>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</si>
  <si>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</si>
  <si>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</si>
  <si>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</si>
  <si>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</si>
  <si>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</si>
  <si>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</si>
  <si>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</si>
  <si>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</si>
  <si>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</si>
  <si>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</si>
  <si>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</si>
  <si>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</si>
  <si>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</si>
  <si>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</si>
  <si>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</si>
  <si>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</si>
  <si>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</si>
  <si>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</si>
  <si>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</si>
  <si>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</si>
  <si>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</si>
  <si>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</si>
  <si>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</si>
  <si>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</si>
  <si>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</si>
  <si>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</si>
  <si>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</si>
  <si>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</si>
  <si>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</si>
  <si>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</si>
  <si>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</si>
  <si>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</si>
  <si>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</si>
  <si>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</si>
  <si>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</si>
  <si>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</si>
  <si>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</si>
  <si>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</si>
  <si>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</si>
  <si>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</si>
  <si>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</si>
  <si>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</si>
  <si>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</si>
  <si>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</si>
  <si>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</si>
  <si>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</si>
  <si>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</si>
  <si>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</si>
  <si>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</si>
  <si>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</si>
  <si>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</si>
  <si>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</si>
  <si>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</si>
  <si>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</si>
  <si>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</si>
  <si>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</si>
  <si>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</si>
  <si>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</si>
  <si>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</si>
  <si>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</si>
  <si>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</si>
  <si>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</si>
  <si>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</si>
  <si>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</si>
  <si>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</si>
  <si>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</si>
  <si>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</si>
  <si>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</si>
  <si>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</si>
  <si>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</si>
  <si>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</si>
  <si>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</si>
  <si>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</si>
  <si>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</si>
  <si>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</si>
  <si>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</si>
  <si>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</si>
  <si>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</si>
  <si>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</si>
  <si>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</si>
  <si>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</si>
  <si>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</si>
  <si>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</si>
  <si>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</si>
  <si>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</si>
  <si>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</si>
  <si>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</si>
  <si>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</si>
  <si>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</si>
  <si>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</si>
  <si>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</si>
  <si>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</si>
  <si>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</si>
  <si>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</si>
  <si>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</si>
  <si>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</si>
  <si>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</si>
  <si>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</si>
  <si>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</si>
  <si>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</si>
  <si>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</si>
  <si>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</si>
  <si>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</si>
  <si>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</si>
  <si>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</si>
  <si>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</si>
  <si>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</si>
  <si>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</si>
  <si>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</si>
  <si>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</si>
  <si>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</si>
  <si>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</si>
  <si>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</si>
  <si>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</si>
  <si>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</si>
  <si>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</si>
  <si>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</si>
  <si>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</si>
  <si>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</si>
  <si>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</si>
  <si>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</si>
  <si>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</si>
  <si>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</si>
  <si>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</si>
  <si>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</si>
  <si>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</si>
  <si>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</si>
  <si>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</si>
  <si>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</si>
  <si>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</si>
  <si>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</si>
  <si>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</si>
  <si>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</si>
  <si>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</si>
  <si>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</si>
  <si>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</si>
  <si>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</si>
  <si>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</si>
  <si>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</si>
  <si>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</si>
  <si>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</si>
  <si>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</si>
  <si>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</si>
  <si>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</si>
  <si>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</si>
  <si>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</si>
  <si>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</si>
  <si>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</si>
  <si>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</si>
  <si>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</si>
  <si>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</si>
  <si>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</si>
  <si>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</si>
  <si>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</si>
  <si>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</si>
  <si>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</si>
  <si>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</si>
  <si>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</si>
  <si>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</si>
  <si>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</si>
  <si>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</si>
  <si>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</si>
  <si>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</si>
  <si>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</si>
  <si>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</si>
  <si>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</si>
  <si>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</si>
  <si>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</si>
  <si>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</si>
  <si>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</si>
  <si>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</si>
  <si>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</si>
  <si>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</si>
  <si>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</si>
  <si>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</si>
  <si>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</si>
  <si>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</si>
  <si>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</si>
  <si>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</si>
  <si>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</si>
  <si>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</si>
  <si>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</si>
  <si>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</si>
  <si>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</si>
  <si>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</si>
  <si>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</si>
  <si>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</si>
  <si>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</si>
  <si>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</si>
  <si>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</si>
  <si>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</si>
  <si>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</si>
  <si>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</si>
  <si>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</si>
  <si>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</si>
  <si>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</si>
  <si>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</si>
  <si>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</si>
  <si>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</si>
  <si>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</si>
  <si>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</si>
  <si>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</si>
  <si>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</si>
  <si>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</si>
  <si>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</si>
  <si>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</si>
  <si>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</si>
  <si>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</si>
  <si>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</si>
  <si>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</si>
  <si>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</si>
  <si>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</si>
  <si>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</si>
  <si>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</si>
  <si>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</si>
  <si>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</si>
  <si>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</si>
  <si>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</si>
  <si>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</si>
  <si>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</si>
  <si>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</si>
  <si>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</si>
  <si>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</si>
  <si>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</si>
  <si>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</si>
  <si>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</si>
  <si>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</si>
  <si>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</si>
  <si>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</si>
  <si>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</si>
  <si>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</si>
  <si>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</si>
  <si>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</si>
  <si>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</si>
  <si>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</si>
  <si>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</si>
  <si>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</si>
  <si>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</si>
  <si>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</si>
  <si>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</si>
  <si>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</si>
  <si>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</si>
  <si>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</si>
  <si>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</si>
  <si>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</si>
  <si>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</si>
  <si>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</si>
  <si>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</si>
  <si>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</si>
  <si>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</si>
  <si>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</si>
  <si>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</si>
  <si>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</si>
  <si>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</si>
  <si>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</si>
  <si>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</si>
  <si>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</si>
  <si>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</si>
  <si>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</si>
  <si>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</si>
  <si>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</si>
  <si>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</si>
  <si>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</si>
  <si>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</si>
  <si>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</si>
  <si>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</si>
  <si>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</si>
  <si>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</si>
  <si>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</si>
  <si>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</si>
  <si>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</si>
  <si>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</si>
  <si>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</si>
  <si>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</si>
  <si>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</si>
  <si>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</si>
  <si>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</si>
  <si>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</si>
  <si>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</si>
  <si>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</si>
  <si>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</si>
  <si>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</si>
  <si>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</si>
  <si>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</si>
  <si>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</si>
  <si>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</si>
  <si>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</si>
  <si>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</si>
  <si>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</si>
  <si>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</si>
  <si>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</si>
  <si>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</si>
  <si>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</si>
  <si>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</si>
  <si>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</si>
  <si>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</si>
  <si>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</si>
  <si>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</si>
  <si>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</si>
  <si>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</si>
  <si>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</si>
  <si>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</si>
  <si>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</si>
  <si>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</si>
  <si>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</si>
  <si>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</si>
  <si>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</si>
  <si>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</si>
  <si>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</si>
  <si>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</si>
  <si>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</si>
  <si>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</si>
  <si>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</si>
  <si>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</si>
  <si>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</si>
  <si>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</si>
  <si>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</si>
  <si>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</si>
  <si>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</si>
  <si>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</si>
  <si>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</si>
  <si>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</si>
  <si>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</si>
  <si>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</si>
  <si>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</si>
  <si>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</si>
  <si>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</si>
  <si>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</si>
  <si>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</si>
  <si>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</si>
  <si>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</si>
  <si>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</si>
  <si>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</si>
  <si>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</si>
  <si>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</si>
  <si>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</si>
  <si>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</si>
  <si>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</si>
  <si>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</si>
  <si>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</si>
  <si>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</si>
  <si>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</si>
  <si>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</si>
  <si>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</si>
  <si>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</si>
  <si>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</si>
  <si>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</si>
  <si>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</si>
  <si>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</si>
  <si>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</si>
  <si>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</si>
  <si>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</si>
  <si>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</si>
  <si>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</si>
  <si>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</si>
  <si>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</si>
  <si>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</si>
  <si>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</si>
  <si>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</si>
  <si>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</si>
  <si>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</si>
  <si>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</si>
  <si>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</si>
  <si>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</si>
  <si>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</si>
  <si>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</si>
  <si>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</si>
  <si>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</si>
  <si>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</si>
  <si>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</si>
  <si>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</si>
  <si>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</si>
  <si>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</si>
  <si>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</si>
  <si>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</si>
  <si>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</si>
  <si>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</si>
  <si>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</si>
  <si>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</si>
  <si>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</si>
  <si>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</si>
  <si>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</si>
  <si>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</si>
  <si>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</si>
  <si>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</si>
  <si>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</si>
  <si>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</si>
  <si>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</si>
  <si>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</si>
  <si>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</si>
  <si>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</si>
  <si>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</si>
  <si>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</si>
  <si>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</si>
  <si>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</si>
  <si>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</si>
  <si>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</si>
  <si>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</si>
  <si>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</si>
  <si>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</si>
  <si>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</si>
  <si>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</si>
  <si>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</si>
  <si>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</si>
  <si>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</si>
  <si>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</si>
  <si>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</si>
  <si>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</si>
  <si>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</si>
  <si>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</si>
  <si>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</si>
  <si>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</si>
  <si>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</si>
  <si>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</si>
  <si>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</si>
  <si>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</si>
  <si>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</si>
  <si>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</si>
  <si>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</si>
  <si>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</si>
  <si>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</si>
  <si>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</si>
  <si>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</si>
  <si>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</si>
  <si>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</si>
  <si>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</si>
  <si>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</si>
  <si>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</si>
  <si>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</si>
  <si>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</si>
  <si>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</si>
  <si>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</si>
  <si>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</si>
  <si>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</si>
  <si>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</si>
  <si>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</si>
  <si>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</si>
  <si>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</si>
  <si>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</si>
  <si>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</si>
  <si>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</si>
  <si>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</si>
  <si>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</si>
  <si>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</si>
  <si>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</si>
  <si>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</si>
  <si>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</si>
  <si>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</si>
  <si>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</si>
  <si>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</si>
  <si>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</si>
  <si>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</si>
  <si>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</si>
  <si>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</si>
  <si>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</si>
  <si>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</si>
  <si>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</si>
  <si>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</si>
  <si>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</si>
  <si>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</si>
  <si>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</si>
  <si>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</si>
  <si>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</si>
  <si>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</si>
  <si>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</si>
  <si>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</si>
  <si>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</si>
  <si>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</si>
  <si>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</si>
  <si>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</si>
  <si>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</si>
  <si>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</si>
  <si>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</si>
  <si>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</si>
  <si>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</si>
  <si>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</si>
  <si>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</si>
  <si>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</si>
  <si>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</si>
  <si>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</si>
  <si>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</si>
  <si>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</si>
  <si>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</si>
  <si>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</si>
  <si>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</si>
  <si>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</si>
  <si>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</si>
  <si>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</si>
  <si>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</si>
  <si>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</si>
  <si>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</si>
  <si>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</si>
  <si>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</si>
  <si>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</si>
  <si>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</si>
  <si>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</si>
  <si>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</si>
  <si>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</si>
  <si>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</si>
  <si>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</si>
  <si>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</si>
  <si>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</si>
  <si>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</si>
  <si>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</si>
  <si>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</si>
  <si>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</si>
  <si>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</si>
  <si>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</si>
  <si>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</si>
  <si>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</si>
  <si>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</si>
  <si>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</si>
  <si>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</si>
  <si>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</si>
  <si>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</si>
  <si>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</si>
  <si>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</si>
  <si>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</si>
  <si>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</si>
  <si>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</si>
  <si>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</si>
  <si>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</si>
  <si>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</si>
  <si>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</si>
  <si>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</si>
  <si>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</si>
  <si>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</si>
  <si>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</si>
  <si>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</si>
  <si>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</si>
  <si>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</si>
  <si>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</si>
  <si>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</si>
  <si>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</si>
  <si>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</si>
  <si>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</si>
  <si>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</si>
  <si>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</si>
  <si>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</si>
  <si>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</si>
  <si>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</si>
  <si>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</si>
  <si>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</si>
  <si>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</si>
  <si>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</si>
  <si>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</si>
  <si>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</si>
  <si>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</si>
  <si>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</si>
  <si>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</si>
  <si>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</si>
  <si>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</si>
  <si>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</si>
  <si>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</si>
  <si>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</si>
  <si>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</si>
  <si>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</si>
  <si>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</si>
  <si>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</si>
  <si>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</si>
  <si>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</si>
  <si>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</si>
  <si>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</si>
  <si>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</si>
  <si>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</si>
  <si>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</si>
  <si>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</si>
  <si>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</si>
  <si>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</si>
  <si>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</si>
  <si>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</si>
  <si>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</si>
  <si>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</si>
  <si>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</si>
  <si>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</si>
  <si>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</si>
  <si>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</si>
  <si>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</si>
  <si>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</si>
  <si>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</si>
  <si>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</si>
  <si>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</si>
  <si>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</si>
  <si>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</si>
  <si>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</si>
  <si>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</si>
  <si>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</si>
  <si>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</si>
  <si>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</si>
  <si>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</si>
  <si>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</si>
  <si>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</si>
  <si>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</si>
  <si>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</si>
  <si>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</si>
  <si>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</si>
  <si>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</si>
  <si>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</si>
  <si>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</si>
  <si>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</si>
  <si>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</si>
  <si>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</si>
  <si>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</si>
  <si>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</si>
  <si>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</si>
  <si>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</si>
  <si>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</si>
  <si>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</si>
  <si>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</si>
  <si>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</si>
  <si>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</si>
  <si>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</si>
  <si>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</si>
  <si>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</si>
  <si>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</si>
  <si>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</si>
  <si>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</si>
  <si>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</si>
  <si>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</si>
  <si>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</si>
  <si>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</si>
  <si>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</si>
  <si>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</si>
  <si>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</si>
  <si>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</si>
  <si>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</si>
  <si>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</si>
  <si>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</si>
  <si>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</si>
  <si>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</si>
  <si>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</si>
  <si>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</si>
  <si>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</si>
  <si>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</si>
  <si>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</si>
  <si>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</si>
  <si>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</si>
  <si>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</si>
  <si>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</si>
  <si>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</si>
  <si>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</si>
  <si>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</si>
  <si>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</si>
  <si>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</si>
  <si>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</si>
  <si>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</si>
  <si>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</si>
  <si>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</si>
  <si>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</si>
  <si>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</si>
  <si>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</si>
  <si>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</si>
  <si>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</si>
  <si>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</si>
  <si>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</si>
  <si>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</si>
  <si>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</si>
  <si>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</si>
  <si>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</si>
  <si>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</si>
  <si>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</si>
  <si>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</si>
  <si>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</si>
  <si>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</si>
  <si>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</si>
  <si>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</si>
  <si>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</si>
  <si>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</si>
  <si>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</si>
  <si>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</si>
  <si>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</si>
  <si>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</si>
  <si>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</si>
  <si>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</si>
  <si>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</si>
  <si>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</si>
  <si>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</si>
  <si>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</si>
  <si>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</si>
  <si>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</si>
  <si>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</si>
  <si>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</si>
  <si>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</si>
  <si>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</si>
  <si>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</si>
  <si>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</si>
  <si>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</si>
  <si>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</si>
  <si>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</si>
  <si>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</si>
  <si>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</si>
  <si>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</si>
  <si>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</si>
  <si>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</si>
  <si>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</si>
  <si>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</si>
  <si>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</si>
  <si>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</si>
  <si>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</si>
  <si>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</si>
  <si>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</si>
  <si>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</si>
  <si>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</si>
  <si>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</si>
  <si>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</si>
  <si>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</si>
  <si>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</si>
  <si>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</si>
  <si>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</si>
  <si>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</si>
  <si>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</si>
  <si>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</si>
  <si>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</si>
  <si>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</si>
  <si>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</si>
  <si>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</si>
  <si>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</si>
  <si>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</si>
  <si>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</si>
  <si>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</si>
  <si>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</si>
  <si>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</si>
  <si>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</si>
  <si>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</si>
  <si>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</si>
  <si>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</si>
  <si>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</si>
  <si>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</si>
  <si>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</si>
  <si>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</si>
  <si>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</si>
  <si>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</si>
  <si>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</si>
  <si>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</si>
  <si>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</si>
  <si>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</si>
  <si>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</si>
  <si>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</si>
  <si>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</si>
  <si>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</si>
  <si>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</si>
  <si>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</si>
  <si>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</si>
  <si>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</si>
  <si>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</si>
  <si>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</si>
  <si>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</si>
  <si>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</si>
  <si>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</si>
  <si>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</si>
  <si>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</si>
  <si>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</si>
  <si>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</si>
  <si>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</si>
  <si>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</si>
  <si>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</si>
  <si>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</si>
  <si>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</si>
  <si>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</si>
  <si>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</si>
  <si>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</si>
  <si>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</si>
  <si>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</si>
  <si>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</si>
  <si>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</si>
  <si>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</si>
  <si>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</si>
  <si>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</si>
  <si>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</si>
  <si>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</si>
  <si>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</si>
  <si>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</si>
  <si>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</si>
  <si>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</si>
  <si>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</si>
  <si>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</si>
  <si>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</si>
  <si>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</si>
  <si>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</si>
  <si>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</si>
  <si>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</si>
  <si>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</si>
  <si>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</si>
  <si>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</si>
  <si>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</si>
  <si>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</si>
  <si>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</si>
  <si>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</si>
  <si>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</si>
  <si>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</si>
  <si>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</si>
  <si>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</si>
  <si>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</si>
  <si>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</si>
  <si>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</si>
  <si>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</si>
  <si>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</si>
  <si>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</si>
  <si>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</si>
  <si>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</si>
  <si>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</si>
  <si>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</si>
  <si>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</si>
  <si>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</si>
  <si>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</si>
  <si>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</si>
  <si>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</si>
  <si>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</si>
  <si>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</si>
  <si>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</si>
  <si>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</si>
  <si>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</si>
  <si>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</si>
  <si>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</si>
  <si>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</si>
  <si>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</si>
  <si>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</si>
  <si>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</si>
  <si>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</si>
  <si>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</si>
  <si>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</si>
  <si>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</si>
  <si>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</si>
  <si>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</si>
  <si>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</si>
  <si>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</si>
  <si>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</si>
  <si>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</si>
  <si>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</si>
  <si>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</si>
  <si>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</si>
  <si>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</si>
  <si>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</si>
  <si>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</si>
  <si>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</si>
  <si>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</si>
  <si>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</si>
  <si>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</si>
  <si>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</si>
  <si>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</si>
  <si>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</si>
  <si>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</si>
  <si>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</si>
  <si>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</si>
  <si>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</si>
  <si>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</si>
  <si>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</si>
  <si>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</si>
  <si>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</si>
  <si>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</si>
  <si>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</si>
  <si>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</si>
  <si>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</si>
  <si>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</si>
  <si>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</si>
  <si>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</si>
  <si>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</si>
  <si>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</si>
  <si>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</si>
  <si>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</si>
  <si>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</si>
  <si>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</si>
  <si>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</si>
  <si>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</si>
  <si>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</si>
  <si>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</si>
  <si>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</si>
  <si>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</si>
  <si>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</si>
  <si>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</si>
  <si>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</si>
  <si>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</si>
  <si>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</si>
  <si>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</si>
  <si>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</si>
  <si>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</si>
  <si>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</si>
  <si>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</si>
  <si>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</si>
  <si>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</si>
  <si>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</si>
  <si>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</si>
  <si>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</si>
  <si>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</si>
  <si>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</si>
  <si>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</si>
  <si>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</si>
  <si>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</si>
  <si>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</si>
  <si>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</si>
  <si>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</si>
  <si>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</si>
  <si>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</si>
  <si>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</si>
  <si>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</si>
  <si>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</si>
  <si>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</si>
  <si>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</si>
  <si>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</si>
  <si>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</si>
  <si>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</si>
  <si>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</si>
  <si>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</si>
  <si>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</si>
  <si>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</si>
  <si>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</si>
  <si>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</si>
  <si>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</si>
  <si>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</si>
  <si>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</si>
  <si>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</si>
  <si>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</si>
  <si>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</si>
  <si>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</si>
  <si>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</si>
  <si>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</si>
  <si>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</si>
  <si>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</si>
  <si>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</si>
  <si>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</si>
  <si>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</si>
  <si>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</si>
  <si>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</si>
  <si>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</si>
  <si>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</si>
  <si>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</si>
  <si>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</si>
  <si>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</si>
  <si>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</si>
  <si>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</si>
  <si>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</si>
  <si>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</si>
  <si>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</si>
  <si>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</si>
  <si>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</si>
  <si>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</si>
  <si>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</si>
  <si>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</si>
  <si>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</si>
  <si>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</si>
  <si>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</si>
  <si>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</si>
  <si>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</si>
  <si>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</si>
  <si>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</si>
  <si>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</si>
  <si>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</si>
  <si>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</si>
  <si>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</si>
  <si>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</si>
  <si>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</si>
  <si>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</si>
  <si>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</si>
  <si>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</si>
  <si>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</si>
  <si>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</si>
  <si>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</si>
  <si>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</si>
  <si>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</si>
  <si>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</si>
  <si>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</si>
  <si>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</si>
  <si>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</si>
  <si>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</si>
  <si>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</si>
  <si>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</si>
  <si>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</si>
  <si>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</si>
  <si>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</si>
  <si>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</si>
  <si>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</si>
  <si>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</si>
  <si>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</si>
  <si>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</si>
  <si>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</si>
  <si>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</si>
  <si>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</si>
  <si>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</si>
  <si>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</si>
  <si>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</si>
  <si>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</si>
  <si>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</si>
  <si>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</si>
  <si>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</si>
  <si>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</si>
  <si>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</si>
  <si>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</si>
  <si>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</si>
  <si>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</si>
  <si>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</si>
  <si>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</si>
  <si>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</si>
  <si>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</si>
  <si>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</si>
  <si>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</si>
  <si>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</si>
  <si>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</si>
  <si>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</si>
  <si>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</si>
  <si>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</si>
  <si>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</si>
  <si>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</si>
  <si>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</si>
  <si>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</si>
  <si>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</si>
  <si>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</si>
  <si>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</si>
  <si>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</si>
  <si>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</si>
  <si>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</si>
  <si>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</si>
  <si>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</si>
  <si>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</si>
  <si>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</si>
  <si>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</si>
  <si>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</si>
  <si>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</si>
  <si>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</si>
  <si>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</si>
  <si>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</si>
  <si>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</si>
  <si>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</si>
  <si>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</si>
  <si>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</si>
  <si>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</si>
  <si>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</si>
  <si>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</si>
  <si>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</si>
  <si>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</si>
  <si>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</si>
  <si>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</si>
  <si>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</si>
  <si>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</si>
  <si>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</si>
  <si>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</si>
  <si>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</si>
  <si>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</si>
  <si>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</si>
  <si>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</si>
  <si>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</si>
  <si>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</si>
  <si>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</si>
  <si>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</si>
  <si>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</si>
  <si>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</si>
  <si>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</si>
  <si>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</si>
  <si>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</si>
  <si>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</si>
  <si>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</si>
  <si>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</si>
  <si>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</si>
  <si>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</si>
  <si>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</si>
  <si>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</si>
  <si>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</si>
  <si>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</si>
  <si>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</si>
  <si>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</si>
  <si>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</si>
  <si>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</si>
  <si>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</si>
  <si>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</si>
  <si>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</si>
  <si>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</si>
  <si>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</si>
  <si>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</si>
  <si>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</si>
  <si>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</si>
  <si>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</si>
  <si>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</si>
  <si>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</si>
  <si>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</si>
  <si>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</si>
  <si>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</si>
  <si>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</si>
  <si>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</si>
  <si>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</si>
  <si>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</si>
  <si>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</si>
  <si>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</si>
  <si>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</si>
  <si>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</si>
  <si>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</si>
  <si>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</si>
  <si>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</si>
  <si>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</si>
  <si>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</si>
  <si>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</si>
  <si>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</si>
  <si>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</si>
  <si>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</si>
  <si>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</si>
  <si>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</si>
  <si>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</si>
  <si>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</si>
  <si>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</si>
  <si>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</si>
  <si>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</si>
  <si>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</si>
  <si>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</si>
  <si>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</si>
  <si>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</si>
  <si>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</si>
  <si>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</si>
  <si>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</si>
  <si>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</si>
  <si>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</si>
  <si>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</si>
  <si>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</si>
  <si>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</si>
  <si>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</si>
  <si>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</si>
  <si>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</si>
  <si>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</si>
  <si>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</si>
  <si>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</si>
  <si>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</si>
  <si>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</si>
  <si>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</si>
  <si>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</si>
  <si>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</si>
  <si>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</si>
  <si>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</si>
  <si>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</si>
  <si>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</si>
  <si>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</si>
  <si>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</si>
  <si>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</si>
  <si>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</si>
  <si>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</si>
  <si>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</si>
  <si>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</si>
  <si>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</si>
  <si>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</si>
  <si>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</si>
  <si>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</si>
  <si>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</si>
  <si>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</si>
  <si>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</si>
  <si>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</si>
  <si>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</si>
  <si>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</si>
  <si>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</si>
  <si>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</si>
  <si>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</si>
  <si>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</si>
  <si>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</si>
  <si>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</si>
  <si>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</si>
  <si>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</si>
  <si>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</si>
  <si>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</si>
  <si>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</si>
  <si>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</si>
  <si>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</si>
  <si>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</si>
  <si>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</si>
  <si>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</si>
  <si>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</si>
  <si>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</si>
  <si>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</si>
  <si>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</si>
  <si>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</si>
  <si>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</si>
  <si>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</si>
  <si>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</si>
  <si>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</si>
  <si>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</si>
  <si>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</si>
  <si>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</si>
  <si>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</si>
  <si>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</si>
  <si>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</si>
  <si>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</si>
  <si>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</si>
  <si>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</si>
  <si>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</si>
  <si>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</si>
  <si>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</si>
  <si>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</si>
  <si>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</si>
  <si>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</si>
  <si>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</si>
  <si>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</si>
  <si>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</si>
  <si>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</si>
  <si>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</si>
  <si>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</si>
  <si>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</si>
  <si>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</si>
  <si>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</si>
  <si>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</si>
  <si>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</si>
  <si>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</si>
  <si>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</si>
  <si>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</si>
  <si>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</si>
  <si>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</si>
  <si>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</si>
  <si>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</si>
  <si>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</si>
  <si>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</si>
  <si>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</si>
  <si>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</si>
  <si>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</si>
  <si>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</si>
  <si>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</si>
  <si>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</si>
  <si>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</si>
  <si>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</si>
  <si>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</si>
  <si>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</si>
  <si>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</si>
  <si>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</si>
  <si>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</si>
  <si>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</si>
  <si>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</si>
  <si>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</si>
  <si>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</si>
  <si>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</si>
  <si>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</si>
  <si>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</si>
  <si>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</si>
  <si>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</si>
  <si>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</si>
  <si>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</si>
  <si>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</si>
  <si>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</si>
  <si>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</si>
  <si>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</si>
  <si>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</si>
  <si>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</si>
  <si>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</si>
  <si>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</si>
  <si>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</si>
  <si>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</si>
  <si>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</si>
  <si>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</si>
  <si>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</si>
  <si>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</si>
  <si>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</si>
  <si>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</si>
  <si>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</si>
  <si>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</si>
  <si>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</si>
  <si>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</si>
  <si>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</si>
  <si>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</si>
  <si>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</si>
  <si>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</si>
  <si>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</si>
  <si>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</si>
  <si>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</si>
  <si>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</si>
  <si>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</si>
  <si>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</si>
  <si>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</si>
  <si>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</si>
  <si>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</si>
  <si>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</si>
  <si>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</si>
  <si>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</si>
  <si>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</si>
  <si>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</si>
  <si>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</si>
  <si>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</si>
  <si>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</si>
  <si>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</si>
  <si>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</si>
  <si>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</si>
  <si>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</si>
  <si>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</si>
  <si>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</si>
  <si>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</si>
  <si>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</si>
  <si>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</si>
  <si>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</si>
  <si>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</si>
  <si>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</si>
  <si>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</si>
  <si>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</si>
  <si>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</si>
  <si>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</si>
  <si>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</si>
  <si>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</si>
  <si>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</si>
  <si>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</si>
  <si>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</si>
  <si>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</si>
  <si>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</si>
  <si>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</si>
  <si>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</si>
  <si>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</si>
  <si>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</si>
  <si>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</si>
  <si>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</si>
  <si>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</si>
  <si>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</si>
  <si>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</si>
  <si>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</si>
  <si>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</si>
  <si>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</si>
  <si>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</si>
  <si>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</si>
  <si>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</si>
  <si>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</si>
  <si>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</si>
  <si>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</si>
  <si>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</si>
  <si>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</si>
  <si>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</si>
  <si>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</si>
  <si>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</si>
  <si>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</si>
  <si>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</si>
  <si>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</si>
  <si>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</si>
  <si>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</si>
  <si>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</si>
  <si>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</si>
  <si>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</si>
  <si>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</si>
  <si>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</si>
  <si>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</si>
  <si>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</si>
  <si>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</si>
  <si>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</si>
  <si>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</si>
  <si>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</si>
  <si>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</si>
  <si>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</si>
  <si>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</si>
  <si>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</si>
  <si>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</si>
  <si>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</si>
  <si>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</si>
  <si>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</si>
  <si>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</si>
  <si>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</si>
  <si>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</si>
  <si>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</si>
  <si>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</si>
  <si>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</si>
  <si>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</si>
  <si>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</si>
  <si>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</si>
  <si>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</si>
  <si>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</si>
  <si>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</si>
  <si>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</si>
  <si>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</si>
  <si>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</si>
  <si>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</si>
  <si>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</si>
  <si>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</si>
  <si>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</si>
  <si>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</si>
  <si>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</si>
  <si>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</si>
  <si>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</si>
  <si>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</si>
  <si>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</si>
  <si>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</si>
  <si>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</si>
  <si>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</si>
  <si>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</si>
  <si>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</si>
  <si>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</si>
  <si>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</si>
  <si>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</si>
  <si>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</si>
  <si>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</si>
  <si>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</si>
  <si>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</si>
  <si>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</si>
  <si>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</si>
  <si>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</si>
  <si>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</si>
  <si>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</si>
  <si>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</si>
  <si>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</si>
  <si>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</si>
  <si>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</si>
  <si>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</si>
  <si>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</si>
  <si>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</si>
  <si>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</si>
  <si>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</si>
  <si>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</si>
  <si>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</si>
  <si>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</si>
  <si>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</si>
  <si>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</si>
  <si>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</si>
  <si>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</si>
  <si>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</si>
  <si>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</si>
  <si>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</si>
  <si>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</si>
  <si>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</si>
  <si>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</si>
  <si>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</si>
  <si>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</si>
  <si>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</si>
  <si>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</si>
  <si>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</si>
  <si>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</si>
  <si>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</si>
  <si>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</si>
  <si>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</si>
  <si>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</si>
  <si>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</si>
  <si>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</si>
  <si>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</si>
  <si>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</si>
  <si>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</si>
  <si>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</si>
  <si>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</si>
  <si>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</si>
  <si>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</si>
  <si>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</si>
  <si>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</si>
  <si>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</si>
  <si>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</si>
  <si>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</si>
  <si>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</si>
  <si>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</si>
  <si>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</si>
  <si>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</si>
  <si>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</si>
  <si>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</si>
  <si>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</si>
  <si>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</si>
  <si>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</si>
  <si>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</si>
  <si>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</si>
  <si>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</si>
  <si>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</si>
  <si>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</si>
  <si>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</si>
  <si>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</si>
  <si>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</si>
  <si>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</si>
  <si>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</si>
  <si>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</si>
  <si>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</si>
  <si>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</si>
  <si>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</si>
  <si>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</si>
  <si>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</si>
  <si>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</si>
  <si>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</si>
  <si>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</si>
  <si>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</si>
  <si>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</si>
  <si>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</si>
  <si>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</si>
  <si>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</si>
  <si>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</si>
  <si>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</si>
  <si>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</si>
  <si>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</si>
  <si>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</si>
  <si>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</si>
  <si>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</si>
  <si>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</si>
  <si>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</si>
  <si>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</si>
  <si>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</si>
  <si>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</si>
  <si>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</si>
  <si>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</si>
  <si>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</si>
  <si>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</si>
  <si>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</si>
  <si>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</si>
  <si>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</si>
  <si>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</si>
  <si>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</si>
  <si>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</si>
  <si>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</si>
  <si>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</si>
  <si>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</si>
  <si>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</si>
  <si>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</si>
  <si>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</si>
  <si>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</si>
  <si>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</si>
  <si>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</si>
  <si>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</si>
  <si>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</si>
  <si>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</si>
  <si>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</si>
  <si>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</si>
  <si>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</si>
  <si>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</si>
  <si>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</si>
  <si>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</si>
  <si>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</si>
  <si>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</si>
  <si>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</si>
  <si>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</si>
  <si>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</si>
  <si>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</si>
  <si>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</si>
  <si>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</si>
  <si>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</si>
  <si>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</si>
  <si>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</si>
  <si>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</si>
  <si>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</si>
  <si>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</si>
  <si>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</si>
  <si>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</si>
  <si>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</si>
  <si>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</si>
  <si>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</si>
  <si>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</si>
  <si>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</si>
  <si>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</si>
  <si>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</si>
  <si>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</si>
  <si>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</si>
  <si>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</si>
  <si>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</si>
  <si>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</si>
  <si>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</si>
  <si>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</si>
  <si>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</si>
  <si>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</si>
  <si>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</si>
  <si>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</si>
  <si>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</si>
  <si>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</si>
  <si>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</si>
  <si>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</si>
  <si>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</si>
  <si>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</si>
  <si>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</si>
  <si>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</si>
  <si>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</si>
  <si>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</si>
  <si>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</si>
  <si>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</si>
  <si>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</si>
  <si>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</si>
  <si>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</si>
  <si>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</si>
  <si>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</si>
  <si>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</si>
  <si>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</si>
  <si>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</si>
  <si>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</si>
  <si>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</si>
  <si>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</si>
  <si>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</si>
  <si>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</si>
  <si>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</si>
  <si>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</si>
  <si>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</si>
  <si>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</si>
  <si>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</si>
  <si>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</si>
  <si>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</si>
  <si>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</si>
  <si>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</si>
  <si>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</si>
  <si>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</si>
  <si>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</si>
  <si>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</si>
  <si>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</si>
  <si>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</si>
  <si>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</si>
  <si>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</si>
  <si>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</si>
  <si>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</si>
  <si>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</si>
  <si>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</si>
  <si>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</si>
  <si>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</si>
  <si>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</si>
  <si>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</si>
  <si>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</si>
  <si>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</si>
  <si>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</si>
  <si>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</si>
  <si>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</si>
  <si>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</si>
  <si>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</si>
  <si>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</si>
  <si>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</si>
  <si>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</si>
  <si>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</si>
  <si>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</si>
  <si>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</si>
  <si>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</si>
  <si>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</si>
  <si>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</si>
  <si>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</si>
  <si>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</si>
  <si>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</si>
  <si>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</si>
  <si>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</si>
  <si>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</si>
  <si>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</si>
  <si>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</si>
  <si>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</si>
  <si>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</si>
  <si>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</si>
  <si>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</si>
  <si>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</si>
  <si>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</si>
  <si>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</si>
  <si>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</si>
  <si>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</si>
  <si>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</si>
  <si>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</si>
  <si>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</si>
  <si>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</si>
  <si>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</si>
  <si>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</si>
  <si>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</si>
  <si>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</si>
  <si>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</si>
  <si>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</si>
  <si>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</si>
  <si>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</si>
  <si>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</si>
  <si>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</si>
  <si>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</si>
  <si>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</si>
  <si>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</si>
  <si>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</si>
  <si>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</si>
  <si>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</si>
  <si>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</si>
  <si>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</si>
  <si>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</si>
  <si>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</si>
  <si>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</si>
  <si>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</si>
  <si>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</si>
  <si>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</si>
  <si>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</si>
  <si>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</si>
  <si>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</si>
  <si>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</si>
  <si>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</si>
  <si>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</si>
  <si>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</si>
  <si>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</si>
  <si>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</si>
  <si>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</si>
  <si>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</si>
  <si>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</si>
  <si>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</si>
  <si>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</si>
  <si>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</si>
  <si>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</si>
  <si>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</si>
  <si>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</si>
  <si>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</si>
  <si>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</si>
  <si>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</si>
  <si>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</si>
  <si>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</si>
  <si>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</si>
  <si>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</si>
  <si>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</si>
  <si>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</si>
  <si>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</si>
  <si>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</si>
  <si>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</si>
  <si>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</si>
  <si>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</si>
  <si>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</si>
  <si>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</si>
  <si>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</si>
  <si>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</si>
  <si>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</si>
  <si>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</si>
  <si>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</si>
  <si>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</si>
  <si>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</si>
  <si>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</si>
  <si>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</si>
  <si>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</si>
  <si>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</si>
  <si>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</si>
  <si>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</si>
  <si>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</si>
  <si>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</si>
  <si>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</si>
  <si>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</si>
  <si>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</si>
  <si>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</si>
  <si>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</si>
  <si>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</si>
  <si>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</si>
  <si>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</si>
  <si>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</si>
  <si>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</si>
  <si>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</si>
  <si>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</si>
  <si>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</si>
  <si>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</si>
  <si>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</si>
  <si>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</si>
  <si>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</si>
  <si>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</si>
  <si>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</si>
  <si>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</si>
  <si>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</si>
  <si>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</si>
  <si>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</si>
  <si>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</si>
  <si>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</si>
  <si>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</si>
  <si>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</si>
  <si>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</si>
  <si>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</si>
  <si>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</si>
  <si>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</si>
  <si>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</si>
  <si>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</si>
  <si>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</si>
  <si>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</si>
  <si>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</si>
  <si>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</si>
  <si>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</si>
  <si>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</si>
  <si>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</si>
  <si>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</si>
  <si>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</si>
  <si>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</si>
  <si>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</si>
  <si>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</si>
  <si>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</si>
  <si>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</si>
  <si>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</si>
  <si>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</si>
  <si>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</si>
  <si>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</si>
  <si>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</si>
  <si>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</si>
  <si>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</si>
  <si>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</si>
  <si>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</si>
  <si>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</si>
  <si>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</si>
  <si>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</si>
  <si>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</si>
  <si>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</si>
  <si>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</si>
  <si>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</si>
  <si>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</si>
  <si>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</si>
  <si>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</si>
  <si>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</si>
  <si>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</si>
  <si>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</si>
  <si>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</si>
  <si>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</si>
  <si>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</si>
  <si>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</si>
  <si>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</si>
  <si>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</si>
  <si>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</si>
  <si>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</si>
  <si>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</si>
  <si>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</si>
  <si>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</si>
  <si>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</si>
  <si>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</si>
  <si>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</si>
  <si>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</si>
  <si>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</si>
  <si>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</si>
  <si>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</si>
  <si>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</si>
  <si>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</si>
  <si>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</si>
  <si>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</si>
  <si>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</si>
  <si>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</si>
  <si>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</si>
  <si>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</si>
  <si>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</si>
  <si>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</si>
  <si>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</si>
  <si>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</si>
  <si>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</si>
  <si>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</si>
  <si>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</si>
  <si>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</si>
  <si>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</si>
  <si>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</si>
  <si>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</si>
  <si>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</si>
  <si>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</si>
  <si>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</si>
  <si>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</si>
  <si>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</si>
  <si>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</si>
  <si>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</si>
  <si>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</si>
  <si>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</si>
  <si>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</si>
  <si>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</si>
  <si>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</si>
  <si>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</si>
  <si>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</si>
  <si>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</si>
  <si>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</si>
  <si>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</si>
  <si>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</si>
  <si>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</si>
  <si>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</si>
  <si>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</si>
  <si>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</si>
  <si>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</si>
  <si>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</si>
  <si>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</si>
  <si>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</si>
  <si>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</si>
  <si>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</si>
  <si>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</si>
  <si>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</si>
  <si>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</si>
  <si>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</si>
  <si>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</si>
  <si>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</si>
  <si>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</si>
  <si>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</si>
  <si>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</si>
  <si>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</si>
  <si>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</si>
  <si>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</si>
  <si>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</si>
  <si>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</si>
  <si>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</si>
  <si>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</si>
  <si>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</si>
  <si>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</si>
  <si>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</si>
  <si>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</si>
  <si>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</si>
  <si>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</si>
  <si>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</si>
  <si>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</si>
  <si>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</si>
  <si>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</si>
  <si>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</si>
  <si>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</si>
  <si>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</si>
  <si>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</si>
  <si>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</si>
  <si>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</si>
  <si>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</si>
  <si>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</si>
  <si>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</si>
  <si>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</si>
  <si>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</si>
  <si>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</si>
  <si>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</si>
  <si>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</si>
  <si>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</si>
  <si>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</si>
  <si>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</si>
  <si>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</si>
  <si>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</si>
  <si>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</si>
  <si>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</si>
  <si>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</si>
  <si>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</si>
  <si>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</si>
  <si>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</si>
  <si>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</si>
  <si>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</si>
  <si>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</si>
  <si>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</si>
  <si>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</si>
  <si>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</si>
  <si>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</si>
  <si>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</si>
  <si>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</si>
  <si>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</si>
  <si>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</si>
  <si>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</si>
  <si>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</si>
  <si>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</si>
  <si>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</si>
  <si>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</si>
  <si>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</si>
  <si>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</si>
  <si>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</si>
  <si>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</si>
  <si>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</si>
  <si>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</si>
  <si>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</si>
  <si>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</si>
  <si>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</si>
  <si>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</si>
  <si>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</si>
  <si>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</si>
  <si>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</si>
  <si>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</si>
  <si>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</si>
  <si>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</si>
  <si>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</si>
  <si>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</si>
  <si>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</si>
  <si>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</si>
  <si>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</si>
  <si>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</si>
  <si>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</si>
  <si>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</si>
  <si>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</si>
  <si>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</si>
  <si>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</si>
  <si>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</si>
  <si>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</si>
  <si>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</si>
  <si>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</si>
  <si>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</si>
  <si>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</si>
  <si>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</si>
  <si>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</si>
  <si>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</si>
  <si>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</si>
  <si>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</si>
  <si>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</si>
  <si>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</si>
  <si>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</si>
  <si>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</si>
  <si>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</si>
  <si>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</si>
  <si>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</si>
  <si>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</si>
  <si>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</si>
  <si>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</si>
  <si>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</si>
  <si>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</si>
  <si>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</si>
  <si>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</si>
  <si>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</si>
  <si>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</si>
  <si>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</si>
  <si>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</si>
  <si>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</si>
  <si>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</si>
  <si>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</si>
  <si>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</si>
  <si>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</si>
  <si>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</si>
  <si>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</si>
  <si>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</si>
  <si>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</si>
  <si>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</si>
  <si>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</si>
  <si>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</si>
  <si>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</si>
  <si>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</si>
  <si>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</si>
  <si>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</si>
  <si>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</si>
  <si>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</si>
  <si>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</si>
  <si>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</si>
  <si>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</si>
  <si>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</si>
  <si>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</si>
  <si>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</si>
  <si>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</si>
  <si>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</si>
  <si>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</si>
  <si>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</si>
  <si>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</si>
  <si>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</si>
  <si>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</si>
  <si>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</si>
  <si>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</si>
  <si>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</si>
  <si>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</si>
  <si>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</si>
  <si>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</si>
  <si>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</si>
  <si>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</si>
  <si>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</si>
  <si>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</si>
  <si>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</si>
  <si>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</si>
  <si>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</si>
  <si>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</si>
  <si>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</si>
  <si>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</si>
  <si>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</si>
  <si>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</si>
  <si>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</si>
  <si>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</si>
  <si>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</si>
  <si>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</si>
  <si>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</si>
  <si>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</si>
  <si>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</si>
  <si>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</si>
  <si>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</si>
  <si>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</si>
  <si>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</si>
  <si>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</si>
  <si>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</si>
  <si>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</si>
  <si>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</si>
  <si>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</si>
  <si>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</si>
  <si>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</si>
  <si>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</si>
  <si>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</si>
  <si>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</si>
  <si>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</si>
  <si>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</si>
  <si>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</si>
  <si>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</si>
  <si>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</si>
  <si>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</si>
  <si>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</si>
  <si>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</si>
  <si>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</si>
  <si>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</si>
  <si>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</si>
  <si>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</si>
  <si>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</si>
  <si>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</si>
  <si>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</si>
  <si>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</si>
  <si>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</si>
  <si>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</si>
  <si>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</si>
  <si>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</si>
  <si>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</si>
  <si>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</si>
  <si>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</si>
  <si>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</si>
  <si>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</si>
  <si>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</si>
  <si>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</si>
  <si>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</si>
  <si>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</si>
  <si>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</si>
  <si>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</si>
  <si>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</si>
  <si>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</si>
  <si>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</si>
  <si>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</si>
  <si>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</si>
  <si>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</si>
  <si>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</si>
  <si>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</si>
  <si>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</si>
  <si>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</si>
  <si>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</si>
  <si>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</si>
  <si>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</si>
  <si>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</si>
  <si>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</si>
  <si>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</si>
  <si>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</si>
  <si>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</si>
  <si>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</si>
  <si>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</si>
  <si>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</si>
  <si>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</si>
  <si>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</si>
  <si>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</si>
  <si>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</si>
  <si>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</si>
  <si>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</si>
  <si>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</si>
  <si>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</si>
  <si>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</si>
  <si>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</si>
  <si>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</si>
  <si>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</si>
  <si>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</si>
  <si>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</si>
  <si>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</si>
  <si>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</si>
  <si>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</si>
  <si>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</si>
  <si>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</si>
  <si>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</si>
  <si>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</si>
  <si>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</si>
  <si>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</si>
  <si>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</si>
  <si>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</si>
  <si>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</si>
  <si>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</si>
  <si>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</si>
  <si>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</si>
  <si>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</si>
  <si>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</si>
  <si>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</si>
  <si>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</si>
  <si>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</si>
  <si>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</si>
  <si>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</si>
  <si>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</si>
  <si>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</si>
  <si>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</si>
  <si>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</si>
  <si>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</si>
  <si>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</si>
  <si>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</si>
  <si>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</si>
  <si>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</si>
  <si>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</si>
  <si>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</si>
  <si>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</si>
  <si>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</si>
  <si>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</si>
  <si>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</si>
  <si>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</si>
  <si>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</si>
  <si>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</si>
  <si>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</si>
  <si>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</si>
  <si>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</si>
  <si>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</si>
  <si>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</si>
  <si>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</si>
  <si>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</si>
  <si>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</si>
  <si>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</si>
  <si>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</si>
  <si>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</si>
  <si>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</si>
  <si>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</si>
  <si>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</si>
  <si>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</si>
  <si>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</si>
  <si>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</si>
  <si>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</si>
  <si>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</si>
  <si>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</si>
  <si>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</si>
  <si>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</si>
  <si>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</si>
  <si>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</si>
  <si>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</si>
  <si>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</si>
  <si>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</si>
  <si>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</si>
  <si>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</si>
  <si>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</si>
  <si>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</si>
  <si>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</si>
  <si>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</si>
  <si>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</si>
  <si>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</si>
  <si>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</si>
  <si>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</si>
  <si>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</si>
  <si>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</si>
  <si>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</si>
  <si>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</si>
  <si>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</si>
  <si>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</si>
  <si>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</si>
  <si>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</si>
  <si>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</si>
  <si>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</si>
  <si>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</si>
  <si>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</si>
  <si>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</si>
  <si>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</si>
  <si>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</si>
  <si>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</si>
  <si>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</si>
  <si>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</si>
  <si>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</si>
  <si>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</si>
  <si>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</si>
  <si>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</si>
  <si>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</si>
  <si>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</si>
  <si>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</si>
  <si>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</si>
  <si>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</si>
  <si>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</si>
  <si>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</si>
  <si>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</si>
  <si>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</si>
  <si>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</si>
  <si>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</si>
  <si>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</si>
  <si>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</si>
  <si>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</si>
  <si>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</si>
  <si>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</si>
  <si>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</si>
  <si>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</si>
  <si>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</si>
  <si>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</si>
  <si>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</si>
  <si>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</si>
  <si>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</si>
  <si>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</si>
  <si>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</si>
  <si>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</si>
  <si>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</si>
  <si>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</si>
  <si>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</si>
  <si>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</si>
  <si>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</si>
  <si>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</si>
  <si>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</si>
  <si>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</si>
  <si>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</si>
  <si>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</si>
  <si>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</si>
  <si>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</si>
  <si>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</si>
  <si>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</si>
  <si>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</si>
  <si>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</si>
  <si>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</si>
  <si>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</si>
  <si>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</si>
  <si>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</si>
  <si>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</si>
  <si>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</si>
  <si>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</si>
  <si>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</si>
  <si>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</si>
  <si>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</si>
  <si>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</si>
  <si>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</si>
  <si>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</si>
  <si>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</si>
  <si>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</si>
  <si>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</si>
  <si>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</si>
  <si>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</si>
  <si>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</si>
  <si>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</si>
  <si>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</si>
  <si>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</si>
  <si>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</si>
  <si>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</si>
  <si>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</si>
  <si>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</si>
  <si>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</si>
  <si>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</si>
  <si>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</si>
  <si>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</si>
  <si>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</si>
  <si>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</si>
  <si>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</si>
  <si>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</si>
  <si>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</si>
  <si>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</si>
  <si>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</si>
  <si>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</si>
  <si>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</si>
  <si>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</si>
  <si>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</si>
  <si>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</si>
  <si>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</si>
  <si>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</si>
  <si>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</si>
  <si>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</si>
  <si>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</si>
  <si>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</si>
  <si>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</si>
  <si>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</si>
  <si>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</si>
  <si>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</si>
  <si>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</si>
  <si>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</si>
  <si>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</si>
  <si>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</si>
  <si>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</si>
  <si>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</si>
  <si>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</si>
  <si>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</si>
  <si>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</si>
  <si>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</si>
  <si>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</si>
  <si>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</si>
  <si>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</si>
  <si>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</si>
  <si>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</si>
  <si>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</si>
  <si>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</si>
  <si>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</si>
  <si>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</si>
  <si>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</si>
  <si>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</si>
  <si>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</si>
  <si>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</si>
  <si>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</si>
  <si>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</si>
  <si>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</si>
  <si>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</si>
  <si>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</si>
  <si>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</si>
  <si>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</si>
  <si>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</si>
  <si>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</si>
  <si>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</si>
  <si>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</si>
  <si>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</si>
  <si>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</si>
  <si>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</si>
  <si>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</si>
  <si>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</si>
  <si>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</si>
  <si>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</si>
  <si>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</si>
  <si>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</si>
  <si>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</si>
  <si>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</si>
  <si>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</si>
  <si>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</si>
  <si>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</si>
  <si>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</si>
  <si>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</si>
  <si>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</si>
  <si>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</si>
  <si>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</si>
  <si>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</si>
  <si>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</si>
  <si>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</si>
  <si>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</si>
  <si>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</si>
  <si>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</si>
  <si>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</si>
  <si>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</si>
  <si>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</si>
  <si>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</si>
  <si>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</si>
  <si>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</si>
  <si>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</si>
  <si>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</si>
  <si>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</si>
  <si>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</si>
  <si>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</si>
  <si>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</si>
  <si>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</si>
  <si>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</si>
  <si>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</si>
  <si>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</si>
  <si>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</si>
  <si>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</si>
  <si>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</si>
  <si>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</si>
  <si>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</si>
  <si>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</si>
  <si>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</si>
  <si>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</si>
  <si>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</si>
  <si>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</si>
  <si>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</si>
  <si>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</si>
  <si>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</si>
  <si>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</si>
  <si>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</si>
  <si>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</si>
  <si>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</si>
  <si>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</si>
  <si>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</si>
  <si>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</si>
  <si>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</si>
  <si>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</si>
  <si>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</si>
  <si>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</si>
  <si>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</si>
  <si>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</si>
  <si>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</si>
  <si>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</si>
  <si>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</si>
  <si>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</si>
  <si>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</si>
  <si>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</si>
  <si>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</si>
  <si>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</si>
  <si>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</si>
  <si>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</si>
  <si>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</si>
  <si>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</si>
  <si>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</si>
  <si>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</si>
  <si>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</si>
  <si>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</si>
  <si>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</si>
  <si>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</si>
  <si>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</si>
  <si>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</si>
  <si>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</si>
  <si>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</si>
  <si>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</si>
  <si>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</si>
  <si>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</si>
  <si>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</si>
  <si>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</si>
  <si>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</si>
  <si>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</si>
  <si>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</si>
  <si>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</si>
  <si>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</si>
  <si>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</si>
  <si>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</si>
  <si>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</si>
  <si>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</si>
  <si>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</si>
  <si>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</si>
  <si>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</si>
  <si>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</si>
  <si>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</si>
  <si>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</si>
  <si>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</si>
  <si>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</si>
  <si>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</si>
  <si>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</si>
  <si>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</si>
  <si>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</si>
  <si>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</si>
  <si>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</si>
  <si>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</si>
  <si>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</si>
  <si>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</si>
  <si>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</si>
  <si>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</si>
  <si>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</si>
  <si>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</si>
  <si>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</si>
  <si>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</si>
  <si>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</si>
  <si>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</si>
  <si>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</si>
  <si>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</si>
  <si>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</si>
  <si>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</si>
  <si>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</si>
  <si>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</si>
  <si>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</si>
  <si>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</si>
  <si>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</si>
  <si>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</si>
  <si>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</si>
  <si>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</si>
  <si>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</si>
  <si>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</si>
  <si>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</si>
  <si>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</si>
  <si>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</si>
  <si>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</si>
  <si>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</si>
  <si>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</si>
  <si>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</si>
  <si>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</si>
  <si>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</si>
  <si>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</si>
  <si>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</si>
  <si>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</si>
  <si>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</si>
  <si>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</si>
  <si>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</si>
  <si>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</si>
  <si>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</si>
  <si>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</si>
  <si>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</si>
  <si>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</si>
  <si>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</si>
  <si>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</si>
  <si>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</si>
  <si>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</si>
  <si>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</si>
  <si>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</si>
  <si>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</si>
  <si>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</si>
  <si>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</si>
  <si>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</si>
  <si>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</si>
  <si>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</si>
  <si>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</si>
  <si>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</si>
  <si>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</si>
  <si>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</si>
  <si>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</si>
  <si>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</si>
  <si>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</si>
  <si>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</si>
  <si>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</si>
  <si>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</si>
  <si>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</si>
  <si>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</si>
  <si>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</si>
  <si>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</si>
  <si>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</si>
  <si>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</si>
  <si>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</si>
  <si>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</si>
  <si>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</si>
  <si>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</si>
  <si>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</si>
  <si>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</si>
  <si>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</si>
  <si>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</si>
  <si>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</si>
  <si>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</si>
  <si>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</si>
  <si>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</si>
  <si>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</si>
  <si>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</si>
  <si>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</si>
  <si>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</si>
  <si>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</si>
  <si>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</si>
  <si>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</si>
  <si>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</si>
  <si>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</si>
  <si>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</si>
  <si>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</si>
  <si>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</si>
  <si>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</si>
  <si>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</si>
  <si>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</si>
  <si>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</si>
  <si>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</si>
  <si>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</si>
  <si>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</si>
  <si>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</si>
  <si>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</si>
  <si>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</si>
  <si>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</si>
  <si>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</si>
  <si>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</si>
  <si>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</si>
  <si>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</si>
  <si>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</si>
  <si>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</si>
  <si>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</si>
  <si>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</si>
  <si>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</si>
  <si>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</si>
  <si>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</si>
  <si>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</si>
  <si>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</si>
  <si>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</si>
  <si>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</si>
  <si>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</si>
  <si>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</si>
  <si>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</si>
  <si>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</si>
  <si>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</si>
  <si>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</si>
  <si>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</si>
  <si>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</si>
  <si>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</si>
  <si>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</si>
  <si>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</si>
  <si>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</si>
  <si>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</si>
  <si>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</si>
  <si>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</si>
  <si>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</si>
  <si>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</si>
  <si>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</si>
  <si>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</si>
  <si>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</si>
  <si>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</si>
  <si>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</si>
  <si>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</si>
  <si>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</si>
  <si>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</si>
  <si>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</si>
  <si>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</si>
  <si>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</si>
  <si>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</si>
  <si>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</si>
  <si>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</si>
  <si>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</si>
  <si>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</si>
  <si>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</si>
  <si>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</si>
  <si>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</si>
  <si>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</si>
  <si>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</si>
  <si>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</si>
  <si>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</si>
  <si>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</si>
  <si>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</si>
  <si>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</si>
  <si>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</si>
  <si>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</si>
  <si>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</si>
  <si>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</si>
  <si>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</si>
  <si>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</si>
  <si>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</si>
  <si>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</si>
  <si>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</si>
  <si>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</si>
  <si>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</si>
  <si>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</si>
  <si>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</si>
  <si>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</si>
  <si>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</si>
  <si>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</si>
  <si>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</si>
  <si>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</si>
  <si>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</si>
  <si>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</si>
  <si>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</si>
  <si>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</si>
  <si>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</si>
  <si>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</si>
  <si>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</si>
  <si>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</si>
  <si>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</si>
  <si>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</si>
  <si>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</si>
  <si>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</si>
  <si>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</si>
  <si>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</si>
  <si>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</si>
  <si>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</si>
  <si>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</si>
  <si>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</si>
  <si>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</si>
  <si>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</si>
  <si>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</si>
  <si>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</si>
  <si>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</si>
  <si>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</si>
  <si>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</si>
  <si>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</si>
  <si>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</si>
  <si>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</si>
  <si>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</si>
  <si>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</si>
  <si>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</si>
  <si>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</si>
  <si>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</si>
  <si>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</si>
  <si>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</si>
  <si>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</si>
  <si>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</si>
  <si>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</si>
  <si>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</si>
  <si>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</si>
  <si>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</si>
  <si>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</si>
  <si>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</si>
  <si>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</si>
  <si>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</si>
  <si>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</si>
  <si>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</si>
  <si>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</si>
  <si>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</si>
  <si>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</si>
  <si>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</si>
  <si>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</si>
  <si>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</si>
  <si>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</si>
  <si>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</si>
  <si>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</si>
  <si>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</si>
  <si>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</si>
  <si>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</si>
  <si>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</si>
  <si>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</si>
  <si>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</si>
  <si>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</si>
  <si>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</si>
  <si>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</si>
  <si>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</si>
  <si>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</si>
  <si>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</si>
  <si>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</si>
  <si>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</si>
  <si>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</si>
  <si>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</si>
  <si>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</si>
  <si>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</si>
  <si>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</si>
  <si>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</si>
  <si>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</si>
  <si>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</si>
  <si>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</si>
  <si>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</si>
  <si>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</si>
  <si>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</si>
  <si>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</si>
  <si>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</si>
  <si>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</si>
  <si>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</si>
  <si>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</si>
  <si>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</si>
  <si>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</si>
  <si>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</si>
  <si>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</si>
  <si>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</si>
  <si>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</si>
  <si>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</si>
  <si>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</si>
  <si>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</si>
  <si>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</si>
  <si>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</si>
  <si>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</si>
  <si>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</si>
  <si>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</si>
  <si>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</si>
  <si>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</si>
  <si>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</si>
  <si>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</si>
  <si>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</si>
  <si>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</si>
  <si>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</si>
  <si>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</si>
  <si>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</si>
  <si>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</si>
  <si>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</si>
  <si>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</si>
  <si>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</si>
  <si>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</si>
  <si>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</si>
  <si>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</si>
  <si>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</si>
  <si>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</si>
  <si>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</si>
  <si>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</si>
  <si>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</si>
  <si>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</si>
  <si>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</si>
  <si>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</si>
  <si>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</si>
  <si>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</si>
  <si>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</si>
  <si>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</si>
  <si>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</si>
  <si>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</si>
  <si>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</si>
  <si>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</si>
  <si>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</si>
  <si>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</si>
  <si>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</si>
  <si>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</si>
  <si>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</si>
  <si>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</si>
  <si>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</si>
  <si>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</si>
  <si>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</si>
  <si>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</si>
  <si>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</si>
  <si>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</si>
  <si>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</si>
  <si>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</si>
  <si>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</si>
  <si>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</si>
  <si>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</si>
  <si>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</si>
  <si>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</si>
  <si>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</si>
  <si>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</si>
  <si>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</si>
  <si>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</si>
  <si>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</si>
  <si>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</si>
  <si>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</si>
  <si>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</si>
  <si>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</si>
  <si>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</si>
  <si>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</si>
  <si>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</si>
  <si>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</si>
  <si>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</si>
  <si>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</si>
  <si>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</si>
  <si>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</si>
  <si>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</si>
  <si>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</si>
  <si>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</si>
  <si>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</si>
  <si>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</si>
  <si>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</si>
  <si>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</si>
  <si>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</si>
  <si>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</si>
  <si>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</si>
  <si>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</si>
  <si>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</si>
  <si>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</si>
  <si>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</si>
  <si>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</si>
  <si>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</si>
  <si>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</si>
  <si>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</si>
  <si>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</si>
  <si>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</si>
  <si>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</si>
  <si>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</si>
  <si>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</si>
  <si>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</si>
  <si>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</si>
  <si>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</si>
  <si>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</si>
  <si>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</si>
  <si>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</si>
  <si>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</si>
  <si>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</si>
  <si>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</si>
  <si>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</si>
  <si>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</si>
  <si>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</si>
  <si>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</si>
  <si>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</si>
  <si>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</si>
  <si>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</si>
  <si>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</si>
  <si>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</si>
  <si>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</si>
  <si>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</si>
  <si>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</si>
  <si>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</si>
  <si>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</si>
  <si>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</si>
  <si>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</si>
  <si>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</si>
  <si>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</si>
  <si>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</si>
  <si>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</si>
  <si>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</si>
  <si>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</si>
  <si>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</si>
  <si>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</si>
  <si>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</si>
  <si>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</si>
  <si>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</si>
  <si>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</si>
  <si>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</si>
  <si>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</si>
  <si>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</si>
  <si>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</si>
  <si>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</si>
  <si>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</si>
  <si>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</si>
  <si>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</si>
  <si>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</si>
  <si>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</si>
  <si>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</si>
  <si>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</si>
  <si>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</si>
  <si>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</si>
  <si>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</si>
  <si>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</si>
  <si>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</si>
  <si>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</si>
  <si>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</si>
  <si>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</si>
  <si>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</si>
  <si>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</si>
  <si>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</si>
  <si>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</si>
  <si>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</si>
  <si>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</si>
  <si>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</si>
  <si>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</si>
  <si>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</si>
  <si>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</si>
  <si>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</si>
  <si>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</si>
  <si>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</si>
  <si>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</si>
  <si>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</si>
  <si>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</si>
  <si>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</si>
  <si>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</si>
  <si>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</si>
  <si>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</si>
  <si>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</si>
  <si>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</si>
  <si>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</si>
  <si>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</si>
  <si>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</si>
  <si>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</si>
  <si>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</si>
  <si>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</si>
  <si>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</si>
  <si>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</si>
  <si>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</si>
  <si>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</si>
  <si>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</si>
  <si>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</si>
  <si>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</si>
  <si>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</si>
  <si>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</si>
  <si>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</si>
  <si>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</si>
  <si>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</si>
  <si>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</si>
  <si>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</si>
  <si>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</si>
  <si>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</si>
  <si>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</si>
  <si>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</si>
  <si>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</si>
  <si>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</si>
  <si>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</si>
  <si>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</si>
  <si>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</si>
  <si>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</si>
  <si>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</si>
  <si>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</si>
  <si>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</si>
  <si>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</si>
  <si>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</si>
  <si>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</si>
  <si>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</si>
  <si>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</si>
  <si>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</si>
  <si>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</si>
  <si>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</si>
  <si>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</si>
  <si>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</si>
  <si>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</si>
  <si>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</si>
  <si>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</si>
  <si>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</si>
  <si>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</si>
  <si>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</si>
  <si>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</si>
  <si>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</si>
  <si>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</si>
  <si>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</si>
  <si>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</si>
  <si>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</si>
  <si>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</si>
  <si>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</si>
  <si>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</si>
  <si>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</si>
  <si>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</si>
  <si>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</si>
  <si>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</si>
  <si>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</si>
  <si>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</si>
  <si>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</si>
  <si>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</si>
  <si>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</si>
  <si>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</si>
  <si>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</si>
  <si>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</si>
  <si>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</si>
  <si>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</si>
  <si>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</si>
  <si>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</si>
  <si>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</si>
  <si>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</si>
  <si>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</si>
  <si>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</si>
  <si>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</si>
  <si>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</si>
  <si>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</si>
  <si>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</si>
  <si>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</si>
  <si>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</si>
  <si>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</si>
  <si>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</si>
  <si>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</si>
  <si>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</si>
  <si>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</si>
  <si>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</si>
  <si>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</si>
  <si>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</si>
  <si>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</si>
  <si>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</si>
  <si>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</si>
  <si>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</si>
  <si>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</si>
  <si>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</si>
  <si>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</si>
  <si>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</si>
  <si>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</si>
  <si>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</si>
  <si>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</si>
  <si>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</si>
  <si>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</si>
  <si>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</si>
  <si>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</si>
  <si>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</si>
  <si>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</si>
  <si>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</si>
  <si>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</si>
  <si>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</si>
  <si>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</si>
  <si>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</si>
  <si>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</si>
  <si>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</si>
  <si>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</si>
  <si>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</si>
  <si>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</si>
  <si>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</si>
  <si>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</si>
  <si>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</si>
  <si>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</si>
  <si>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</si>
  <si>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</si>
  <si>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</si>
  <si>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</si>
  <si>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</si>
  <si>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</si>
  <si>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</si>
  <si>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</si>
  <si>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</si>
  <si>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</si>
  <si>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</si>
  <si>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</si>
  <si>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</si>
  <si>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</si>
  <si>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</si>
  <si>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</si>
  <si>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</si>
  <si>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</si>
  <si>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</si>
  <si>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</si>
  <si>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</si>
  <si>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</si>
  <si>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</si>
  <si>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</si>
  <si>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</si>
  <si>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</si>
  <si>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</si>
  <si>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</si>
  <si>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</si>
  <si>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</si>
  <si>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</si>
  <si>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</si>
  <si>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</si>
  <si>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</si>
  <si>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</si>
  <si>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</si>
  <si>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</si>
  <si>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</si>
  <si>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</si>
  <si>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</si>
  <si>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</si>
  <si>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</si>
  <si>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</si>
  <si>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</si>
  <si>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</si>
  <si>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</si>
  <si>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</si>
  <si>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</si>
  <si>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</si>
  <si>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</si>
  <si>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</si>
  <si>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</si>
  <si>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</si>
  <si>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</si>
  <si>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</si>
  <si>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</si>
  <si>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</si>
  <si>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</si>
  <si>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</si>
  <si>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</si>
  <si>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</si>
  <si>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</si>
  <si>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</si>
  <si>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</si>
  <si>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</si>
  <si>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</si>
  <si>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</si>
  <si>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</si>
  <si>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</si>
  <si>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</si>
  <si>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</si>
  <si>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</si>
  <si>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</si>
  <si>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</si>
  <si>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</si>
  <si>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</si>
  <si>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</si>
  <si>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</si>
  <si>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</si>
  <si>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</si>
  <si>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</si>
  <si>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</si>
  <si>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</si>
  <si>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</si>
  <si>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</si>
  <si>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</si>
  <si>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</si>
  <si>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</si>
  <si>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</si>
  <si>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</si>
  <si>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</si>
  <si>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</si>
  <si>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</si>
  <si>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</si>
  <si>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</si>
  <si>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</si>
  <si>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</si>
  <si>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</si>
  <si>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</si>
  <si>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</si>
  <si>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</si>
  <si>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</si>
  <si>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</si>
  <si>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</si>
  <si>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</si>
  <si>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</si>
  <si>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</si>
  <si>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</si>
  <si>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</si>
  <si>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</si>
  <si>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</si>
  <si>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</si>
  <si>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</si>
  <si>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</si>
  <si>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</si>
  <si>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</si>
  <si>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</si>
  <si>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</si>
  <si>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</si>
  <si>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</si>
  <si>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</si>
  <si>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</si>
  <si>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</si>
  <si>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</si>
  <si>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</si>
  <si>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</si>
  <si>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</si>
  <si>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</si>
  <si>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</si>
  <si>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</si>
  <si>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</si>
  <si>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</si>
  <si>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</si>
  <si>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</si>
  <si>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</si>
  <si>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</si>
  <si>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</si>
  <si>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</si>
  <si>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</si>
  <si>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</si>
  <si>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</si>
  <si>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</si>
  <si>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</si>
  <si>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</si>
  <si>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</si>
  <si>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</si>
  <si>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</si>
  <si>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</si>
  <si>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</si>
  <si>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</si>
  <si>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</si>
  <si>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</si>
  <si>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</si>
  <si>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</si>
  <si>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</si>
  <si>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</si>
  <si>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</si>
  <si>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</si>
  <si>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</si>
  <si>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</si>
  <si>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</si>
  <si>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</si>
  <si>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</si>
  <si>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</si>
  <si>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</si>
  <si>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</si>
  <si>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</si>
  <si>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</si>
  <si>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</si>
  <si>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</si>
  <si>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</si>
  <si>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</si>
  <si>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</si>
  <si>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</si>
  <si>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</si>
  <si>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</si>
  <si>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</si>
  <si>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</si>
  <si>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</si>
  <si>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</si>
  <si>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</si>
  <si>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</si>
  <si>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</si>
  <si>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</si>
  <si>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</si>
  <si>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</si>
  <si>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</si>
  <si>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</si>
  <si>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</si>
  <si>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</si>
  <si>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</si>
  <si>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</si>
  <si>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</si>
  <si>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</si>
  <si>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</si>
  <si>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</si>
  <si>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</si>
  <si>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</si>
  <si>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</si>
  <si>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</si>
  <si>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</si>
  <si>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</si>
  <si>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</si>
  <si>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</si>
  <si>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</si>
  <si>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</si>
  <si>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</si>
  <si>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</si>
  <si>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</si>
  <si>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</si>
  <si>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</si>
  <si>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</si>
  <si>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</si>
  <si>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</si>
  <si>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</si>
  <si>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</si>
  <si>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</si>
  <si>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</si>
  <si>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</si>
  <si>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</si>
  <si>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</si>
  <si>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</si>
  <si>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</si>
  <si>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</si>
  <si>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</si>
  <si>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</si>
  <si>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</si>
  <si>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</si>
  <si>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</si>
  <si>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</si>
  <si>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</si>
  <si>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</si>
  <si>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</si>
  <si>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</si>
  <si>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</si>
  <si>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</si>
  <si>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</si>
  <si>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</si>
  <si>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</si>
  <si>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</si>
  <si>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</si>
  <si>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</si>
  <si>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</si>
  <si>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</si>
  <si>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</si>
  <si>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</si>
  <si>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</si>
  <si>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</si>
  <si>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</si>
  <si>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</si>
  <si>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</si>
  <si>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</si>
  <si>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</si>
  <si>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</si>
  <si>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</si>
  <si>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</si>
  <si>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</si>
  <si>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</si>
  <si>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</si>
  <si>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</si>
  <si>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</si>
  <si>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</si>
  <si>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</si>
  <si>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</si>
  <si>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</si>
  <si>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</si>
  <si>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</si>
  <si>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</si>
  <si>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</si>
  <si>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</si>
  <si>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</si>
  <si>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</si>
  <si>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</si>
  <si>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</si>
  <si>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</si>
  <si>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</si>
  <si>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</si>
  <si>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</si>
  <si>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</si>
  <si>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</si>
  <si>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</si>
  <si>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</si>
  <si>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</si>
  <si>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</si>
  <si>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</si>
  <si>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</si>
  <si>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</si>
  <si>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</si>
  <si>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</si>
  <si>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</si>
  <si>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</si>
  <si>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</si>
  <si>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</si>
  <si>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</si>
  <si>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</si>
  <si>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</si>
  <si>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</si>
  <si>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</si>
  <si>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</si>
  <si>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</si>
  <si>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</si>
  <si>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</si>
  <si>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</si>
  <si>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</si>
  <si>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</si>
  <si>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</si>
  <si>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</si>
  <si>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</si>
  <si>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</si>
  <si>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</si>
  <si>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</si>
  <si>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</si>
  <si>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</si>
  <si>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</si>
  <si>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</si>
  <si>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</si>
  <si>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</si>
  <si>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</si>
  <si>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</si>
  <si>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</si>
  <si>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</si>
  <si>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</si>
  <si>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</si>
  <si>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</si>
  <si>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</si>
  <si>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</si>
  <si>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</si>
  <si>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</si>
  <si>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</si>
  <si>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</si>
  <si>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</si>
  <si>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</si>
  <si>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</si>
  <si>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</si>
  <si>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</si>
  <si>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</si>
  <si>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</si>
  <si>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</si>
  <si>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</si>
  <si>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</si>
  <si>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</si>
  <si>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</si>
  <si>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</si>
  <si>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</si>
  <si>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</si>
  <si>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</si>
  <si>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</si>
  <si>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</si>
  <si>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</si>
  <si>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</si>
  <si>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</si>
  <si>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</si>
  <si>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</si>
  <si>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</si>
  <si>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</si>
  <si>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</si>
  <si>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</si>
  <si>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</si>
  <si>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</si>
  <si>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</si>
  <si>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</si>
  <si>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</si>
  <si>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</si>
  <si>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</si>
  <si>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</si>
  <si>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</si>
  <si>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</si>
  <si>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</si>
  <si>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</si>
  <si>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</si>
  <si>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</si>
  <si>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</si>
  <si>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</si>
  <si>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</si>
  <si>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</si>
  <si>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</si>
  <si>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</si>
  <si>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</si>
  <si>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</si>
  <si>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</si>
  <si>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</si>
  <si>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</si>
  <si>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</si>
  <si>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</si>
  <si>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</si>
  <si>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</si>
  <si>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</si>
  <si>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</si>
  <si>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</si>
  <si>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</si>
  <si>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</si>
  <si>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</si>
  <si>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</si>
  <si>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</si>
  <si>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</si>
  <si>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</si>
  <si>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</si>
  <si>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</si>
  <si>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</si>
  <si>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</si>
  <si>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</si>
  <si>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</si>
  <si>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</si>
  <si>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</si>
  <si>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</si>
  <si>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</si>
  <si>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</si>
  <si>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</si>
  <si>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</si>
  <si>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</si>
  <si>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</si>
  <si>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</si>
  <si>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</si>
  <si>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</si>
  <si>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</si>
  <si>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</si>
  <si>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</si>
  <si>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</si>
  <si>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</si>
  <si>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</si>
  <si>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</si>
  <si>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</si>
  <si>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</si>
  <si>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</si>
  <si>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</si>
  <si>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</si>
  <si>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</si>
  <si>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</si>
  <si>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</si>
  <si>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</si>
  <si>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</si>
  <si>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</si>
  <si>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</si>
  <si>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</si>
  <si>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</si>
  <si>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</si>
  <si>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</si>
  <si>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</si>
  <si>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</si>
  <si>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</si>
  <si>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</si>
  <si>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</si>
  <si>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</si>
  <si>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</si>
  <si>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</si>
  <si>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</si>
  <si>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</si>
  <si>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</si>
  <si>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</si>
  <si>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</si>
  <si>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</si>
  <si>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</si>
  <si>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</si>
  <si>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</si>
  <si>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</si>
  <si>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</si>
  <si>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</si>
  <si>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</si>
  <si>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</si>
  <si>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</si>
  <si>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</si>
  <si>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</si>
  <si>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</si>
  <si>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</si>
  <si>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</si>
  <si>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</si>
  <si>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</si>
  <si>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</si>
  <si>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</si>
  <si>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</si>
  <si>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</si>
  <si>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</si>
  <si>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</si>
  <si>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</si>
  <si>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</si>
  <si>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</si>
  <si>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</si>
  <si>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</si>
  <si>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</si>
  <si>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</si>
  <si>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</si>
  <si>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</si>
  <si>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</si>
  <si>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</si>
  <si>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</si>
  <si>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</si>
  <si>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</si>
  <si>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</si>
  <si>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</si>
  <si>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</si>
  <si>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</si>
  <si>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</si>
  <si>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</si>
  <si>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</si>
  <si>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</si>
  <si>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</si>
  <si>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</si>
  <si>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</si>
  <si>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</si>
  <si>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</si>
  <si>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</si>
  <si>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</si>
  <si>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</si>
  <si>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</si>
  <si>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</si>
  <si>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</si>
  <si>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</si>
  <si>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</si>
  <si>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</si>
  <si>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</si>
  <si>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</si>
  <si>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</si>
  <si>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</si>
  <si>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</si>
  <si>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</si>
  <si>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</si>
  <si>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</si>
  <si>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</si>
  <si>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</si>
  <si>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</si>
  <si>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</si>
  <si>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</si>
  <si>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</si>
  <si>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</si>
  <si>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</si>
  <si>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</si>
  <si>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</si>
  <si>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</si>
  <si>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</si>
  <si>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</si>
  <si>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</si>
  <si>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</si>
  <si>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</si>
  <si>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</si>
  <si>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</si>
  <si>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</si>
  <si>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</si>
  <si>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</si>
  <si>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</si>
  <si>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</si>
  <si>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</si>
  <si>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</si>
  <si>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</si>
  <si>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</si>
  <si>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</si>
  <si>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</si>
  <si>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</si>
  <si>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</si>
  <si>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</si>
  <si>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</si>
  <si>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</si>
  <si>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</si>
  <si>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</si>
  <si>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</si>
  <si>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</si>
  <si>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</si>
  <si>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</si>
  <si>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</si>
  <si>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</si>
  <si>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</si>
  <si>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</si>
  <si>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</si>
  <si>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</si>
  <si>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</si>
  <si>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</si>
  <si>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</si>
  <si>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</si>
  <si>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</si>
  <si>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</si>
  <si>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</si>
  <si>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</si>
  <si>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</si>
  <si>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</si>
  <si>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</si>
  <si>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</si>
  <si>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</si>
  <si>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</si>
  <si>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</si>
  <si>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</si>
  <si>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</si>
  <si>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</si>
  <si>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</si>
  <si>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</si>
  <si>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</si>
  <si>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</si>
  <si>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</si>
  <si>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</si>
  <si>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</si>
  <si>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</si>
  <si>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</si>
  <si>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</si>
  <si>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</si>
  <si>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</si>
  <si>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</si>
  <si>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</si>
  <si>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</si>
  <si>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</si>
  <si>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</si>
  <si>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</si>
  <si>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</si>
  <si>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</si>
  <si>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</si>
  <si>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</si>
  <si>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</si>
  <si>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</si>
  <si>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</si>
  <si>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</si>
  <si>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</si>
  <si>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</si>
  <si>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</si>
  <si>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</si>
  <si>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</si>
  <si>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</si>
  <si>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</si>
  <si>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</si>
  <si>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</si>
  <si>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</si>
  <si>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</si>
  <si>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</si>
  <si>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</si>
  <si>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</si>
  <si>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</si>
  <si>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</si>
  <si>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</si>
  <si>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</si>
  <si>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</si>
  <si>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</si>
  <si>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</si>
  <si>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</si>
  <si>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</si>
  <si>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</si>
  <si>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</si>
  <si>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</si>
  <si>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</si>
  <si>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</si>
  <si>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</si>
  <si>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</si>
  <si>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</si>
  <si>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</si>
  <si>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</si>
  <si>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</si>
  <si>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</si>
  <si>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</si>
  <si>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</si>
  <si>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</si>
  <si>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</si>
  <si>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</si>
  <si>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</si>
  <si>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</si>
  <si>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</si>
  <si>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</si>
  <si>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</si>
  <si>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</si>
  <si>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</si>
  <si>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</si>
  <si>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</si>
  <si>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</si>
  <si>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</si>
  <si>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</si>
  <si>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</si>
  <si>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</si>
  <si>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</si>
  <si>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</si>
  <si>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</si>
  <si>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</si>
  <si>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</si>
  <si>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</si>
  <si>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</si>
  <si>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</si>
  <si>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</si>
  <si>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</si>
  <si>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</si>
  <si>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</si>
  <si>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</si>
  <si>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</si>
  <si>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</si>
  <si>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</si>
  <si>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</si>
  <si>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</si>
  <si>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</si>
  <si>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</si>
  <si>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</si>
  <si>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</si>
  <si>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</si>
  <si>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</si>
  <si>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</si>
  <si>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</si>
  <si>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</si>
  <si>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</si>
  <si>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</si>
  <si>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</si>
  <si>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</si>
  <si>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</si>
  <si>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</si>
  <si>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</si>
  <si>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</si>
  <si>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</si>
  <si>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</si>
  <si>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</si>
  <si>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</si>
  <si>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</si>
  <si>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</si>
  <si>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</si>
  <si>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</si>
  <si>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</si>
  <si>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</si>
  <si>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</si>
  <si>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</si>
  <si>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</si>
  <si>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</si>
  <si>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</si>
  <si>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</si>
  <si>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</si>
  <si>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</si>
  <si>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</si>
  <si>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</si>
  <si>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</si>
  <si>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</si>
  <si>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</si>
  <si>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</si>
  <si>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</si>
  <si>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</si>
  <si>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</si>
  <si>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</si>
  <si>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</si>
  <si>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</si>
  <si>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</si>
  <si>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</si>
  <si>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</si>
  <si>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</si>
  <si>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</si>
  <si>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</si>
  <si>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</si>
  <si>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</si>
  <si>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</si>
  <si>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</si>
  <si>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</si>
  <si>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</si>
  <si>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</si>
  <si>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</si>
  <si>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</si>
  <si>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</si>
  <si>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</si>
  <si>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</si>
  <si>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</si>
  <si>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</si>
  <si>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</si>
  <si>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</si>
  <si>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</si>
  <si>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</si>
  <si>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</si>
  <si>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</si>
  <si>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</si>
  <si>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</si>
  <si>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</si>
  <si>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</si>
  <si>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</si>
  <si>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</si>
  <si>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</si>
  <si>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</si>
  <si>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</si>
  <si>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</si>
  <si>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</si>
  <si>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</si>
  <si>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</si>
  <si>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</si>
  <si>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</si>
  <si>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</si>
  <si>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</si>
  <si>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</si>
  <si>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</si>
  <si>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</si>
  <si>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</si>
  <si>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</si>
  <si>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</si>
  <si>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</si>
  <si>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</si>
  <si>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</si>
  <si>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</si>
  <si>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</si>
  <si>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</si>
  <si>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</si>
  <si>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</si>
  <si>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</si>
  <si>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</si>
  <si>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</si>
  <si>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</si>
  <si>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</si>
  <si>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</si>
  <si>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</si>
  <si>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</si>
  <si>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</si>
  <si>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</si>
  <si>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</si>
  <si>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</si>
  <si>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</si>
  <si>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</si>
  <si>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</si>
  <si>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</si>
  <si>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</si>
  <si>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</si>
  <si>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</si>
  <si>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</si>
  <si>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</si>
  <si>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</si>
  <si>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</si>
  <si>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</si>
  <si>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</si>
  <si>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</si>
  <si>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</si>
  <si>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</si>
  <si>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</si>
  <si>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</si>
  <si>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</si>
  <si>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</si>
  <si>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</si>
  <si>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</si>
  <si>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</si>
  <si>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</si>
  <si>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</si>
  <si>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</si>
  <si>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</si>
  <si>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</si>
  <si>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</si>
  <si>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</si>
  <si>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</si>
  <si>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</si>
  <si>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</si>
  <si>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</si>
  <si>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</si>
  <si>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</si>
  <si>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</si>
  <si>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</si>
  <si>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</si>
  <si>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</si>
  <si>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</si>
  <si>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</si>
  <si>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</si>
  <si>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</si>
  <si>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</si>
  <si>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</si>
  <si>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</si>
  <si>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</si>
  <si>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</si>
  <si>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</si>
  <si>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</si>
  <si>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</si>
  <si>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</si>
  <si>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</si>
  <si>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</si>
  <si>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</si>
  <si>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</si>
  <si>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</si>
  <si>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</si>
  <si>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</si>
  <si>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</si>
  <si>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</si>
  <si>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</si>
  <si>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</si>
  <si>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</si>
  <si>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</si>
  <si>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</si>
  <si>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</si>
  <si>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</si>
  <si>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</si>
  <si>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</si>
  <si>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</si>
  <si>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</si>
  <si>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</si>
  <si>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</si>
  <si>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</si>
  <si>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</si>
  <si>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</si>
  <si>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</si>
  <si>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</si>
  <si>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</si>
  <si>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</si>
  <si>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</si>
  <si>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</si>
  <si>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</si>
  <si>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</si>
  <si>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</si>
  <si>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</si>
  <si>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</si>
  <si>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</si>
  <si>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</si>
  <si>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</si>
  <si>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</si>
  <si>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</si>
  <si>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</si>
  <si>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</si>
  <si>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</si>
  <si>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</si>
  <si>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</si>
  <si>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</si>
  <si>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</si>
  <si>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</si>
  <si>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</si>
  <si>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</si>
  <si>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</si>
  <si>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</si>
  <si>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</si>
  <si>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</si>
  <si>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</si>
  <si>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</si>
  <si>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</si>
  <si>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</si>
  <si>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</si>
  <si>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</si>
  <si>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</si>
  <si>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</si>
  <si>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</si>
  <si>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</si>
  <si>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</si>
  <si>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</si>
  <si>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</si>
  <si>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</si>
  <si>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</si>
  <si>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</si>
  <si>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</si>
  <si>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</si>
  <si>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</si>
  <si>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</si>
  <si>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</si>
  <si>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</si>
  <si>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</si>
  <si>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</si>
  <si>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</si>
  <si>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</si>
  <si>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</si>
  <si>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</si>
  <si>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</si>
  <si>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</si>
  <si>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</si>
  <si>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</si>
  <si>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</si>
  <si>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</si>
  <si>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</si>
  <si>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</si>
  <si>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</si>
  <si>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</si>
  <si>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</si>
  <si>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</si>
  <si>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</si>
  <si>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</si>
  <si>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</si>
  <si>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</si>
  <si>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</si>
  <si>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</si>
  <si>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</si>
  <si>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</si>
  <si>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</si>
  <si>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</si>
  <si>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</si>
  <si>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</si>
  <si>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</si>
  <si>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</si>
  <si>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</si>
  <si>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</si>
  <si>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</si>
  <si>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</si>
  <si>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</si>
  <si>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</si>
  <si>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</si>
  <si>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</si>
  <si>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</si>
  <si>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</si>
  <si>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</si>
  <si>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</si>
  <si>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</si>
  <si>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</si>
  <si>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</si>
  <si>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</si>
  <si>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</si>
  <si>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</si>
  <si>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</si>
  <si>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</si>
  <si>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</si>
  <si>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</si>
  <si>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</si>
  <si>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</si>
  <si>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</si>
  <si>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</si>
  <si>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</si>
  <si>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</si>
  <si>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</si>
  <si>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</si>
  <si>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</si>
  <si>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</si>
  <si>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</si>
  <si>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</si>
  <si>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</si>
  <si>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</si>
  <si>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</si>
  <si>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</si>
  <si>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</si>
  <si>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</si>
  <si>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</si>
  <si>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</si>
  <si>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</si>
  <si>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</si>
  <si>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</si>
  <si>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</si>
  <si>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</si>
  <si>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</si>
  <si>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</si>
  <si>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</si>
  <si>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</si>
  <si>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</si>
  <si>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</si>
  <si>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</si>
  <si>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</si>
  <si>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</si>
  <si>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</si>
  <si>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</si>
  <si>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</si>
  <si>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</si>
  <si>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</si>
  <si>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</si>
  <si>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</si>
  <si>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</si>
  <si>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</si>
  <si>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</si>
  <si>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</si>
  <si>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</si>
  <si>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</si>
  <si>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</si>
  <si>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</si>
  <si>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</si>
  <si>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</si>
  <si>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</si>
  <si>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</si>
  <si>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</si>
  <si>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</si>
  <si>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</si>
  <si>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</si>
  <si>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</si>
  <si>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</si>
  <si>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</si>
  <si>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</si>
  <si>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</si>
  <si>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</si>
  <si>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</si>
  <si>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</si>
  <si>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</si>
  <si>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</si>
  <si>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</si>
  <si>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</si>
  <si>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</si>
  <si>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</si>
  <si>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</si>
  <si>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</si>
  <si>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</si>
  <si>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</si>
  <si>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</si>
  <si>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</si>
  <si>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</si>
  <si>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</si>
  <si>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</si>
  <si>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</si>
  <si>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</si>
  <si>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</si>
  <si>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</si>
  <si>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</si>
  <si>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</si>
  <si>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</si>
  <si>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</si>
  <si>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</si>
  <si>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</si>
  <si>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</si>
  <si>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</si>
  <si>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</si>
  <si>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</si>
  <si>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</si>
  <si>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</si>
  <si>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</si>
  <si>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</si>
  <si>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</si>
  <si>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</si>
  <si>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</si>
  <si>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</si>
  <si>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</si>
  <si>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</si>
  <si>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</si>
  <si>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</si>
  <si>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</si>
  <si>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</si>
  <si>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</si>
  <si>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</si>
  <si>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</si>
  <si>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</si>
  <si>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</si>
  <si>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</si>
  <si>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</si>
  <si>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</si>
  <si>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</si>
  <si>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</si>
  <si>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</si>
  <si>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</si>
  <si>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</si>
  <si>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</si>
  <si>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</si>
  <si>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</si>
  <si>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</si>
  <si>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</si>
  <si>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</si>
  <si>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</si>
  <si>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</si>
  <si>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</si>
  <si>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</si>
  <si>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</si>
  <si>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</si>
  <si>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</si>
  <si>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</si>
  <si>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</si>
  <si>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</si>
  <si>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</si>
  <si>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</si>
  <si>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</si>
  <si>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</si>
  <si>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</si>
  <si>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</si>
  <si>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</si>
  <si>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</si>
  <si>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</si>
  <si>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</si>
  <si>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</si>
  <si>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</si>
  <si>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</si>
  <si>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</si>
  <si>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</si>
  <si>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</si>
  <si>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</si>
  <si>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</si>
  <si>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</si>
  <si>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</si>
  <si>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</si>
  <si>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</si>
  <si>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</si>
  <si>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</si>
  <si>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</si>
  <si>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</si>
  <si>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</si>
  <si>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</si>
  <si>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</si>
  <si>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</si>
  <si>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</si>
  <si>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</si>
  <si>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</si>
  <si>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</si>
  <si>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</si>
  <si>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</si>
  <si>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</si>
  <si>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</si>
  <si>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</si>
  <si>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</si>
  <si>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</si>
  <si>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</si>
  <si>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</si>
  <si>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</si>
  <si>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</si>
  <si>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</si>
  <si>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</si>
  <si>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</si>
  <si>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</si>
  <si>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</si>
  <si>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</si>
  <si>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</si>
  <si>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</si>
  <si>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</si>
  <si>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</si>
  <si>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</si>
  <si>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</si>
  <si>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</si>
  <si>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</si>
  <si>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</si>
  <si>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</si>
  <si>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</si>
  <si>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</si>
  <si>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</si>
  <si>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</si>
  <si>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</si>
  <si>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</si>
  <si>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</si>
  <si>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</si>
  <si>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</si>
  <si>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</si>
  <si>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</si>
  <si>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</si>
  <si>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</si>
  <si>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</si>
  <si>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</si>
  <si>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</si>
  <si>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</si>
  <si>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</si>
  <si>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</si>
  <si>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</si>
  <si>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</si>
  <si>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</si>
  <si>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</si>
  <si>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</si>
  <si>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</si>
  <si>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</si>
  <si>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</si>
  <si>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</si>
  <si>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</si>
  <si>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</si>
  <si>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</si>
  <si>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</si>
  <si>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</si>
  <si>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</si>
  <si>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</si>
  <si>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</si>
  <si>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</si>
  <si>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</si>
  <si>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</si>
  <si>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</si>
  <si>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</si>
  <si>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</si>
  <si>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</si>
  <si>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</si>
  <si>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</si>
  <si>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</si>
  <si>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</si>
  <si>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</si>
  <si>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</si>
  <si>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</si>
  <si>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</si>
  <si>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</si>
  <si>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</si>
  <si>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</si>
  <si>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</si>
  <si>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</si>
  <si>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</si>
  <si>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</si>
  <si>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</si>
  <si>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</si>
  <si>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</si>
  <si>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</si>
  <si>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</si>
  <si>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</si>
  <si>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</si>
  <si>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</si>
  <si>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</si>
  <si>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</si>
  <si>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</si>
  <si>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</si>
  <si>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</si>
  <si>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</si>
  <si>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</si>
  <si>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</si>
  <si>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</si>
  <si>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</si>
  <si>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</si>
  <si>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</si>
  <si>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</si>
  <si>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</si>
  <si>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</si>
  <si>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</si>
  <si>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</si>
  <si>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</si>
  <si>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</si>
  <si>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</si>
  <si>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</si>
  <si>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</si>
  <si>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</si>
  <si>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</si>
  <si>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</si>
  <si>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</si>
  <si>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</si>
  <si>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</si>
  <si>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</si>
  <si>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</si>
  <si>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</si>
  <si>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</si>
  <si>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</si>
  <si>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</si>
  <si>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</si>
  <si>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</si>
  <si>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</si>
  <si>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</si>
  <si>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</si>
  <si>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</si>
  <si>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</si>
  <si>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</si>
  <si>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</si>
  <si>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</si>
  <si>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</si>
  <si>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</si>
  <si>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</si>
  <si>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</si>
  <si>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</si>
  <si>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</si>
  <si>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</si>
  <si>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</si>
  <si>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</si>
  <si>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</si>
  <si>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</si>
  <si>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</si>
  <si>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</si>
  <si>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</si>
  <si>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</si>
  <si>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</si>
  <si>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</si>
  <si>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</si>
  <si>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</si>
  <si>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</si>
  <si>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</si>
  <si>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</si>
  <si>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</si>
  <si>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</si>
  <si>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</si>
  <si>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</si>
  <si>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</si>
  <si>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</si>
  <si>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</si>
  <si>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</si>
  <si>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</si>
  <si>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</si>
  <si>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</si>
  <si>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</si>
  <si>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</si>
  <si>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</si>
  <si>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</si>
  <si>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</si>
  <si>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</si>
  <si>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</si>
  <si>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</si>
  <si>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</si>
  <si>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</si>
  <si>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</si>
  <si>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</si>
  <si>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</si>
  <si>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</si>
  <si>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</si>
  <si>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</si>
  <si>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</si>
  <si>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</si>
  <si>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</si>
  <si>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</si>
  <si>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</si>
  <si>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</si>
  <si>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</si>
  <si>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</si>
  <si>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</si>
  <si>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</si>
  <si>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</si>
  <si>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</si>
  <si>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</si>
  <si>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</si>
  <si>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</si>
  <si>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</si>
  <si>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</si>
  <si>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</si>
  <si>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</si>
  <si>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</si>
  <si>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</si>
  <si>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</si>
  <si>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</si>
  <si>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</si>
  <si>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</si>
  <si>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</si>
  <si>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</si>
  <si>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</si>
  <si>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</si>
  <si>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</si>
  <si>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</si>
  <si>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</si>
  <si>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</si>
  <si>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</si>
  <si>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</si>
  <si>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</si>
  <si>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</si>
  <si>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</si>
  <si>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</si>
  <si>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</si>
  <si>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</si>
  <si>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</si>
  <si>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</si>
  <si>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</si>
  <si>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</si>
  <si>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</si>
  <si>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</si>
  <si>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</si>
  <si>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</si>
  <si>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</si>
  <si>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</si>
  <si>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</si>
  <si>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</si>
  <si>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</si>
  <si>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</si>
  <si>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</si>
  <si>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</si>
  <si>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</si>
  <si>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</si>
  <si>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</si>
  <si>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</si>
  <si>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</si>
  <si>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</si>
  <si>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</si>
  <si>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</si>
  <si>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</si>
  <si>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</si>
  <si>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</si>
  <si>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</si>
  <si>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</si>
  <si>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</si>
  <si>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</si>
  <si>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</si>
  <si>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</si>
  <si>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</si>
  <si>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</si>
  <si>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</si>
  <si>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</si>
  <si>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</si>
  <si>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</si>
  <si>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</si>
  <si>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</si>
  <si>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</si>
  <si>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</si>
  <si>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</si>
  <si>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</si>
  <si>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</si>
  <si>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</si>
  <si>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</si>
  <si>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</si>
  <si>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</si>
  <si>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</si>
  <si>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</si>
  <si>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</si>
  <si>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</si>
  <si>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</si>
  <si>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</si>
  <si>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</si>
  <si>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</si>
  <si>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</si>
  <si>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</si>
  <si>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</si>
  <si>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</si>
  <si>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</si>
  <si>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</si>
  <si>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</si>
  <si>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</si>
  <si>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</si>
  <si>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</si>
  <si>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</si>
  <si>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</si>
  <si>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</si>
  <si>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</si>
  <si>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</si>
  <si>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</si>
  <si>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</si>
  <si>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</si>
  <si>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</si>
  <si>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</si>
  <si>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</si>
  <si>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</si>
  <si>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</si>
  <si>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</si>
  <si>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</si>
  <si>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</si>
  <si>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</si>
  <si>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</si>
  <si>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</si>
  <si>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</si>
  <si>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</si>
  <si>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</si>
  <si>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</si>
  <si>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</si>
  <si>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</si>
  <si>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</si>
  <si>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</si>
  <si>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</si>
  <si>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</si>
  <si>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</si>
  <si>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</si>
  <si>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</si>
  <si>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</si>
  <si>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</si>
  <si>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</si>
  <si>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</si>
  <si>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</si>
  <si>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</si>
  <si>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</si>
  <si>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</si>
  <si>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</si>
  <si>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</si>
  <si>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</si>
  <si>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</si>
  <si>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</si>
  <si>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</si>
  <si>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</si>
  <si>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</si>
  <si>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</si>
  <si>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</si>
  <si>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</si>
  <si>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</si>
  <si>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</si>
  <si>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</si>
  <si>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</si>
  <si>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</si>
  <si>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</si>
  <si>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</si>
  <si>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</si>
  <si>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</si>
  <si>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</si>
  <si>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</si>
  <si>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</si>
  <si>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</si>
  <si>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</si>
  <si>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</si>
  <si>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</si>
  <si>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</si>
  <si>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</si>
  <si>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</si>
  <si>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</si>
  <si>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</si>
  <si>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</si>
  <si>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</si>
  <si>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</si>
  <si>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</si>
  <si>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</si>
  <si>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</si>
  <si>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</si>
  <si>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</si>
  <si>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</si>
  <si>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</si>
  <si>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</si>
  <si>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</si>
  <si>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</si>
  <si>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</si>
  <si>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</si>
  <si>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</si>
  <si>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</si>
  <si>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</si>
  <si>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</si>
  <si>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</si>
  <si>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</si>
  <si>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</si>
  <si>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</si>
  <si>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</si>
  <si>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</si>
  <si>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</si>
  <si>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</si>
  <si>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</si>
  <si>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</si>
  <si>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</si>
  <si>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</si>
  <si>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</si>
  <si>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</si>
  <si>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</si>
  <si>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</si>
  <si>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</si>
  <si>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</si>
  <si>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</si>
  <si>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</si>
  <si>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</si>
  <si>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</si>
  <si>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</si>
  <si>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</si>
  <si>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</si>
  <si>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</si>
  <si>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</si>
  <si>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</si>
  <si>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</si>
  <si>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</si>
  <si>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</si>
  <si>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</si>
  <si>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</si>
  <si>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</si>
  <si>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</si>
  <si>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</si>
  <si>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</si>
  <si>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</si>
  <si>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</si>
  <si>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</si>
  <si>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</si>
  <si>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</si>
  <si>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</si>
  <si>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</si>
  <si>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</si>
  <si>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</si>
  <si>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</si>
  <si>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</si>
  <si>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</si>
  <si>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</si>
  <si>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</si>
  <si>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</si>
  <si>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</si>
  <si>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</si>
  <si>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</si>
  <si>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</si>
  <si>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</si>
  <si>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</si>
  <si>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</si>
  <si>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</si>
  <si>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</si>
  <si>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</si>
  <si>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</si>
  <si>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</si>
  <si>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</si>
  <si>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</si>
  <si>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</si>
  <si>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</si>
  <si>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</si>
  <si>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</si>
  <si>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</si>
  <si>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</si>
  <si>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</si>
  <si>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</si>
  <si>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</si>
  <si>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</si>
  <si>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</si>
  <si>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</si>
  <si>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</si>
  <si>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</si>
  <si>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</si>
  <si>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</si>
  <si>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</si>
  <si>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</si>
  <si>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</si>
  <si>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</si>
  <si>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</si>
  <si>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</si>
  <si>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</si>
  <si>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</si>
  <si>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</si>
  <si>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</si>
  <si>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</si>
  <si>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</si>
  <si>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</si>
  <si>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</si>
  <si>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</si>
  <si>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</si>
  <si>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</si>
  <si>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</si>
  <si>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</si>
  <si>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</si>
  <si>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</si>
  <si>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</si>
  <si>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</si>
  <si>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</si>
  <si>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</si>
  <si>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</si>
  <si>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</si>
  <si>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</si>
  <si>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</si>
  <si>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</si>
  <si>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</si>
  <si>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</si>
  <si>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</si>
  <si>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</si>
  <si>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</si>
  <si>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</si>
  <si>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</si>
  <si>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</si>
  <si>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</si>
  <si>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</si>
  <si>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</si>
  <si>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</si>
  <si>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</si>
  <si>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</si>
  <si>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</si>
  <si>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</si>
  <si>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</si>
  <si>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</si>
  <si>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</si>
  <si>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</si>
  <si>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</si>
  <si>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</si>
  <si>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</si>
  <si>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</si>
  <si>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</si>
  <si>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</si>
  <si>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</si>
  <si>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</si>
  <si>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</si>
  <si>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</si>
  <si>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</si>
  <si>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</si>
  <si>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</si>
  <si>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</si>
  <si>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</si>
  <si>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</si>
  <si>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</si>
  <si>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</si>
  <si>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</si>
  <si>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</si>
  <si>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</si>
  <si>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</si>
  <si>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</si>
  <si>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</si>
  <si>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</si>
  <si>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</si>
  <si>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</si>
  <si>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</si>
  <si>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</si>
  <si>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</si>
  <si>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</si>
  <si>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</si>
  <si>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</si>
  <si>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</si>
  <si>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</si>
  <si>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</si>
  <si>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</si>
  <si>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</si>
  <si>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</si>
  <si>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</si>
  <si>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</si>
  <si>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</si>
  <si>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</si>
  <si>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</si>
  <si>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</si>
  <si>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</si>
  <si>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</si>
  <si>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</si>
  <si>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</si>
  <si>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</si>
  <si>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</si>
  <si>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</si>
  <si>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</si>
  <si>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</si>
  <si>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</si>
  <si>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</si>
  <si>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</si>
  <si>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</si>
  <si>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</si>
  <si>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</si>
  <si>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</si>
  <si>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</si>
  <si>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</si>
  <si>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</si>
  <si>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</si>
  <si>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</si>
  <si>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</si>
  <si>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</si>
  <si>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</si>
  <si>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</si>
  <si>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</si>
  <si>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</si>
  <si>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</si>
  <si>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</si>
  <si>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</si>
  <si>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</si>
  <si>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</si>
  <si>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</si>
  <si>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</si>
  <si>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</si>
  <si>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</si>
  <si>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</si>
  <si>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</si>
  <si>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</si>
  <si>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</si>
  <si>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</si>
  <si>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</si>
  <si>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</si>
  <si>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</si>
  <si>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</si>
  <si>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</si>
  <si>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</si>
  <si>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</si>
  <si>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</si>
  <si>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</si>
  <si>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</si>
  <si>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</si>
  <si>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</si>
  <si>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</si>
  <si>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</si>
  <si>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</si>
  <si>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</si>
  <si>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</si>
  <si>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</si>
  <si>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</si>
  <si>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</si>
  <si>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</si>
  <si>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</si>
  <si>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</si>
  <si>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</si>
  <si>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</si>
  <si>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</si>
  <si>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</si>
  <si>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</si>
  <si>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</si>
  <si>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</si>
  <si>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</si>
  <si>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</si>
  <si>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</si>
  <si>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</si>
  <si>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</si>
  <si>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</si>
  <si>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</si>
  <si>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</si>
  <si>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</si>
  <si>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</si>
  <si>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</si>
  <si>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</si>
  <si>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</si>
  <si>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</si>
  <si>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</si>
  <si>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</si>
  <si>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</si>
  <si>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</si>
  <si>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</si>
  <si>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</si>
  <si>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</si>
  <si>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</si>
  <si>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</si>
  <si>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</si>
  <si>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</si>
  <si>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</si>
  <si>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</si>
  <si>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</si>
  <si>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</si>
  <si>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</si>
  <si>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</si>
  <si>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</si>
  <si>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</si>
  <si>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</si>
  <si>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</si>
  <si>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</si>
  <si>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</si>
  <si>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</si>
  <si>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</si>
  <si>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</si>
  <si>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</si>
  <si>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</si>
  <si>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</si>
  <si>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</si>
  <si>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</si>
  <si>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</si>
  <si>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</si>
  <si>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</si>
  <si>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</si>
  <si>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</si>
  <si>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</si>
  <si>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</si>
  <si>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</si>
  <si>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</si>
  <si>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</si>
  <si>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</si>
  <si>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</si>
  <si>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</si>
  <si>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</si>
  <si>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</si>
  <si>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</si>
  <si>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</si>
  <si>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</si>
  <si>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</si>
  <si>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</si>
  <si>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</si>
  <si>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</si>
  <si>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</si>
  <si>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</si>
  <si>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</si>
  <si>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</si>
  <si>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</si>
  <si>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</si>
  <si>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</si>
  <si>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</si>
  <si>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</si>
  <si>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</si>
  <si>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</si>
  <si>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</si>
  <si>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</si>
  <si>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</si>
  <si>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</si>
  <si>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</si>
  <si>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</si>
  <si>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</si>
  <si>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</si>
  <si>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</si>
  <si>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</si>
  <si>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</si>
  <si>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</si>
  <si>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</si>
  <si>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</si>
  <si>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</si>
  <si>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</si>
  <si>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</si>
  <si>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</si>
  <si>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</si>
  <si>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</si>
  <si>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</si>
  <si>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</si>
  <si>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</si>
  <si>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</si>
  <si>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</si>
  <si>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</si>
  <si>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</si>
  <si>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</si>
  <si>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</si>
  <si>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</si>
  <si>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</si>
  <si>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</si>
  <si>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</si>
  <si>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</si>
  <si>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</si>
  <si>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</si>
  <si>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</si>
  <si>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</si>
  <si>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</si>
  <si>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</si>
  <si>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</si>
  <si>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</si>
  <si>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</si>
  <si>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</si>
  <si>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</si>
  <si>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</si>
  <si>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</si>
  <si>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</si>
  <si>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</si>
  <si>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</si>
  <si>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</si>
  <si>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</si>
  <si>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</si>
  <si>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</si>
  <si>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</si>
  <si>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</si>
  <si>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</si>
  <si>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</si>
  <si>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</si>
  <si>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</si>
  <si>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</si>
  <si>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</si>
  <si>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</si>
  <si>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</si>
  <si>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</si>
  <si>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</si>
  <si>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</si>
  <si>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</si>
  <si>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</si>
  <si>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</si>
  <si>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</si>
  <si>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</si>
  <si>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</si>
  <si>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</si>
  <si>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</si>
  <si>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</si>
  <si>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</si>
  <si>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</si>
  <si>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</si>
  <si>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</si>
  <si>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</si>
  <si>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</si>
  <si>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</si>
  <si>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</si>
  <si>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</si>
  <si>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</si>
  <si>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</si>
  <si>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</si>
  <si>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</si>
  <si>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</si>
  <si>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</si>
  <si>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</si>
  <si>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</si>
  <si>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</si>
  <si>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</si>
  <si>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</si>
  <si>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</si>
  <si>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</si>
  <si>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</si>
  <si>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</si>
  <si>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</si>
  <si>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</si>
  <si>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</si>
  <si>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</si>
  <si>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</si>
  <si>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</si>
  <si>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</si>
  <si>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</si>
  <si>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</si>
  <si>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</si>
  <si>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</si>
  <si>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</si>
  <si>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</si>
  <si>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</si>
  <si>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</si>
  <si>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</si>
  <si>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</si>
  <si>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</si>
  <si>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</si>
  <si>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</si>
  <si>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</si>
  <si>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</si>
  <si>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</si>
  <si>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</si>
  <si>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</si>
  <si>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</si>
  <si>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</si>
  <si>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</si>
  <si>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</si>
  <si>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</si>
  <si>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</si>
  <si>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</si>
  <si>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</si>
  <si>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</si>
  <si>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</si>
  <si>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</si>
  <si>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</si>
  <si>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</si>
  <si>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</si>
  <si>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</si>
  <si>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</si>
  <si>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</si>
  <si>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</si>
  <si>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</si>
  <si>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</si>
  <si>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</si>
  <si>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</si>
  <si>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</si>
  <si>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</si>
  <si>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</si>
  <si>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</si>
  <si>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</si>
  <si>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</si>
  <si>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</si>
  <si>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</si>
  <si>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</si>
  <si>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</si>
  <si>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</si>
  <si>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</si>
  <si>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</si>
  <si>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</si>
  <si>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</si>
  <si>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</si>
  <si>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</si>
  <si>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</si>
  <si>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</si>
  <si>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</si>
  <si>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</si>
  <si>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</si>
  <si>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</si>
  <si>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</si>
  <si>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</si>
  <si>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</si>
  <si>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</si>
  <si>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</si>
  <si>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</si>
  <si>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</si>
  <si>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</si>
  <si>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</si>
  <si>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</si>
  <si>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</si>
  <si>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</si>
  <si>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</si>
  <si>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</si>
  <si>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</si>
  <si>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</si>
  <si>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</si>
  <si>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</si>
  <si>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</si>
  <si>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</si>
  <si>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</si>
  <si>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</si>
  <si>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</si>
  <si>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</si>
  <si>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</si>
  <si>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</si>
  <si>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</si>
  <si>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</si>
  <si>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</si>
  <si>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</si>
  <si>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</si>
  <si>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</si>
  <si>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</si>
  <si>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</si>
  <si>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</si>
  <si>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</si>
  <si>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</si>
  <si>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</si>
  <si>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</si>
  <si>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</si>
  <si>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</si>
  <si>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</si>
  <si>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</si>
  <si>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</si>
  <si>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</si>
  <si>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</si>
  <si>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</si>
  <si>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</si>
  <si>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</si>
  <si>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</si>
  <si>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</si>
  <si>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</si>
  <si>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</si>
  <si>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</si>
  <si>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</si>
  <si>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</si>
  <si>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</si>
  <si>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</si>
  <si>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</si>
  <si>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</si>
  <si>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</si>
  <si>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</si>
  <si>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</si>
  <si>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</si>
  <si>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</si>
  <si>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</si>
  <si>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</si>
  <si>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</si>
  <si>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</si>
  <si>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</si>
  <si>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</si>
  <si>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</si>
  <si>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</si>
  <si>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</si>
  <si>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</si>
  <si>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</si>
  <si>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</si>
  <si>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</si>
  <si>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</si>
  <si>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</si>
  <si>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</si>
  <si>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</si>
  <si>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</si>
  <si>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</si>
  <si>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</si>
  <si>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</si>
  <si>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</si>
  <si>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</si>
  <si>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</si>
  <si>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</si>
  <si>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</si>
  <si>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</si>
  <si>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</si>
  <si>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</si>
  <si>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</si>
  <si>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</si>
  <si>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</si>
  <si>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</si>
  <si>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</si>
  <si>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</si>
  <si>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</si>
  <si>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</si>
  <si>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</si>
  <si>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</si>
  <si>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</si>
  <si>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</si>
  <si>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</si>
  <si>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</si>
  <si>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</si>
  <si>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</si>
  <si>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</si>
  <si>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</si>
  <si>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</si>
  <si>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</si>
  <si>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</si>
  <si>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</si>
  <si>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</si>
  <si>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</si>
  <si>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</si>
  <si>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</si>
  <si>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</si>
  <si>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</si>
  <si>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</si>
  <si>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</si>
  <si>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</si>
  <si>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</si>
  <si>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</si>
  <si>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</si>
  <si>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</si>
  <si>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</si>
  <si>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</si>
  <si>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</si>
  <si>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</si>
  <si>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</si>
  <si>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</si>
  <si>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</si>
  <si>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</si>
  <si>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</si>
  <si>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</si>
  <si>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</si>
  <si>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</si>
  <si>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</si>
  <si>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</si>
  <si>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</si>
  <si>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</si>
  <si>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</si>
  <si>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</si>
  <si>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</si>
  <si>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</si>
  <si>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</si>
  <si>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</si>
  <si>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</si>
  <si>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</si>
  <si>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</si>
  <si>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</si>
  <si>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</si>
  <si>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</si>
  <si>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</si>
  <si>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</si>
  <si>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</si>
  <si>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</si>
  <si>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</si>
  <si>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</si>
  <si>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</si>
  <si>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</si>
  <si>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</si>
  <si>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</si>
  <si>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</si>
  <si>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</si>
  <si>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</si>
  <si>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</si>
  <si>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</si>
  <si>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</si>
  <si>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</si>
  <si>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</si>
  <si>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</si>
  <si>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</si>
  <si>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</si>
  <si>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</si>
  <si>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</si>
  <si>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</si>
  <si>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</si>
  <si>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</si>
  <si>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</si>
  <si>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</si>
  <si>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</si>
  <si>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</si>
  <si>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</si>
  <si>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</si>
  <si>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</si>
  <si>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</si>
  <si>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</si>
  <si>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</si>
  <si>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</si>
  <si>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</si>
  <si>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</si>
  <si>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</si>
  <si>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</si>
  <si>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</si>
  <si>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</si>
  <si>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</si>
  <si>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</si>
  <si>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</si>
  <si>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</si>
  <si>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</si>
  <si>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</si>
  <si>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</si>
  <si>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</si>
  <si>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</si>
  <si>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</si>
  <si>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</si>
  <si>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</si>
  <si>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</si>
  <si>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</si>
  <si>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</si>
  <si>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</si>
  <si>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</si>
  <si>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</si>
  <si>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</si>
  <si>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</si>
  <si>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</si>
  <si>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</si>
  <si>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</si>
  <si>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</si>
  <si>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</si>
  <si>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</si>
  <si>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</si>
  <si>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</si>
  <si>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</si>
  <si>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</si>
  <si>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</si>
  <si>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</si>
  <si>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</si>
  <si>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</si>
  <si>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</si>
  <si>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</si>
  <si>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</si>
  <si>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</si>
  <si>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</si>
  <si>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</si>
  <si>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</si>
  <si>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</si>
  <si>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</si>
  <si>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</si>
  <si>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</si>
  <si>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</si>
  <si>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</si>
  <si>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</si>
  <si>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</si>
  <si>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</si>
  <si>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</si>
  <si>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</si>
  <si>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</si>
  <si>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</si>
  <si>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</si>
  <si>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</si>
  <si>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</si>
  <si>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</si>
  <si>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</si>
  <si>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</si>
  <si>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</si>
  <si>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</si>
  <si>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</si>
  <si>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</si>
  <si>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</si>
  <si>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</si>
  <si>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</si>
  <si>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</si>
  <si>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</si>
  <si>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</si>
  <si>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</si>
  <si>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</si>
  <si>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</si>
  <si>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</si>
  <si>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</si>
  <si>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</si>
  <si>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</si>
  <si>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</si>
  <si>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</si>
  <si>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</si>
  <si>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</si>
  <si>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</si>
  <si>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</si>
  <si>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</si>
  <si>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</si>
  <si>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</si>
  <si>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</si>
  <si>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</si>
  <si>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</si>
  <si>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</si>
  <si>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</si>
  <si>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</si>
  <si>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</si>
  <si>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</si>
  <si>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</si>
  <si>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</si>
  <si>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</si>
  <si>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</si>
  <si>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</si>
  <si>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</si>
  <si>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</si>
  <si>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</si>
  <si>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</si>
  <si>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</si>
  <si>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</si>
  <si>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</si>
  <si>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</si>
  <si>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</si>
  <si>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</si>
  <si>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</si>
  <si>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</si>
  <si>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</si>
  <si>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</si>
  <si>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</si>
  <si>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</si>
  <si>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</si>
  <si>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</si>
  <si>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</si>
  <si>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</si>
  <si>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</si>
  <si>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</si>
  <si>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</si>
  <si>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</si>
  <si>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</si>
  <si>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</si>
  <si>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</si>
  <si>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</si>
  <si>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</si>
  <si>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</si>
  <si>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</si>
  <si>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</si>
  <si>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</si>
  <si>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</si>
  <si>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</si>
  <si>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</si>
  <si>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</si>
  <si>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</si>
  <si>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</si>
  <si>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</si>
  <si>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</si>
  <si>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</si>
  <si>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</si>
  <si>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</si>
  <si>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</si>
  <si>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</si>
  <si>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</si>
  <si>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</si>
  <si>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</si>
  <si>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</si>
  <si>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</si>
  <si>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</si>
  <si>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</si>
  <si>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</si>
  <si>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</si>
  <si>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</si>
  <si>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</si>
  <si>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</si>
  <si>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</si>
  <si>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</si>
  <si>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</si>
  <si>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</si>
  <si>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</si>
  <si>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</si>
  <si>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</si>
  <si>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</si>
  <si>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</si>
  <si>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</si>
  <si>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</si>
  <si>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</si>
  <si>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</si>
  <si>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</si>
  <si>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</si>
  <si>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</si>
  <si>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</si>
  <si>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</si>
  <si>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</si>
  <si>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</si>
  <si>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</si>
  <si>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</si>
  <si>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</si>
  <si>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</si>
  <si>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</si>
  <si>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</si>
  <si>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</si>
  <si>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</si>
  <si>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</si>
  <si>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</si>
  <si>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</si>
  <si>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</si>
  <si>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</si>
  <si>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</si>
  <si>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</si>
  <si>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</si>
  <si>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</si>
  <si>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</si>
  <si>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</si>
  <si>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</si>
  <si>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</si>
  <si>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</si>
  <si>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</si>
  <si>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</si>
  <si>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</si>
  <si>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</si>
  <si>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</si>
  <si>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</si>
  <si>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</si>
  <si>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</si>
  <si>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</si>
  <si>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</si>
  <si>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</si>
  <si>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</si>
  <si>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</si>
  <si>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</si>
  <si>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</si>
  <si>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</si>
  <si>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</si>
  <si>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</si>
  <si>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</si>
  <si>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</si>
  <si>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</si>
  <si>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</si>
  <si>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</si>
  <si>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</si>
  <si>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</si>
  <si>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</si>
  <si>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</si>
  <si>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</si>
  <si>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</si>
  <si>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</si>
  <si>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</si>
  <si>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</si>
  <si>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</si>
  <si>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</si>
  <si>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</si>
  <si>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</si>
  <si>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</si>
  <si>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</si>
  <si>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</si>
  <si>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</si>
  <si>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</si>
  <si>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</si>
  <si>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</si>
  <si>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</si>
  <si>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</si>
  <si>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</si>
  <si>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</si>
  <si>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</si>
  <si>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</si>
  <si>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</si>
  <si>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</si>
  <si>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</si>
  <si>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</si>
  <si>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</si>
  <si>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</si>
  <si>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</si>
  <si>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</si>
  <si>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</si>
  <si>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</si>
  <si>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</si>
  <si>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</si>
  <si>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</si>
  <si>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</si>
  <si>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</si>
  <si>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</si>
  <si>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</si>
  <si>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</si>
  <si>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</si>
  <si>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</si>
  <si>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</si>
  <si>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</si>
  <si>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</si>
  <si>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</si>
  <si>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</si>
  <si>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</si>
  <si>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</si>
  <si>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</si>
  <si>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</si>
  <si>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</si>
  <si>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</si>
  <si>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</si>
  <si>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</si>
  <si>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</si>
  <si>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</si>
  <si>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</si>
  <si>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</si>
  <si>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</si>
  <si>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</si>
  <si>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</si>
  <si>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</si>
  <si>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</si>
  <si>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</si>
  <si>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</si>
  <si>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</si>
  <si>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</si>
  <si>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</si>
  <si>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</si>
  <si>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</si>
  <si>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</si>
  <si>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</si>
  <si>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</si>
  <si>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</si>
  <si>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</si>
  <si>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</si>
  <si>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</si>
  <si>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</si>
  <si>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</si>
  <si>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</si>
  <si>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</si>
  <si>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</si>
  <si>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</si>
  <si>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</si>
  <si>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</si>
  <si>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</si>
  <si>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</si>
  <si>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</si>
  <si>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</si>
  <si>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</si>
  <si>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</si>
  <si>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</si>
  <si>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</si>
  <si>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</si>
  <si>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</si>
  <si>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</si>
  <si>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</si>
  <si>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</si>
  <si>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</si>
  <si>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</si>
  <si>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</si>
  <si>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</si>
  <si>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</si>
  <si>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</si>
  <si>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</si>
  <si>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</si>
  <si>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</si>
  <si>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</si>
  <si>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</si>
  <si>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</si>
  <si>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</si>
  <si>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</si>
  <si>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</si>
  <si>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</si>
  <si>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</si>
  <si>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</si>
  <si>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</si>
  <si>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</si>
  <si>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</si>
  <si>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</si>
  <si>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</si>
  <si>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</si>
  <si>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</si>
  <si>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</si>
  <si>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</si>
  <si>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</si>
  <si>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</si>
  <si>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</si>
  <si>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</si>
  <si>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</si>
  <si>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</si>
  <si>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</si>
  <si>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</si>
  <si>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</si>
  <si>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</si>
  <si>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</si>
  <si>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</si>
  <si>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</si>
  <si>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</si>
  <si>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</si>
  <si>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</si>
  <si>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</si>
  <si>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</si>
  <si>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</si>
  <si>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</si>
  <si>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</si>
  <si>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</si>
  <si>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</si>
  <si>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</si>
  <si>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</si>
  <si>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</si>
  <si>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</si>
  <si>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</si>
  <si>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</si>
  <si>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</si>
  <si>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</si>
  <si>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</si>
  <si>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</si>
  <si>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</si>
  <si>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</si>
  <si>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</si>
  <si>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</si>
  <si>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</si>
  <si>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</si>
  <si>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</si>
  <si>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</si>
  <si>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</si>
  <si>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</si>
  <si>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</si>
  <si>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</si>
  <si>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</si>
  <si>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</si>
  <si>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</si>
  <si>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</si>
  <si>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</si>
  <si>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</si>
  <si>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</si>
  <si>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</si>
  <si>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</si>
  <si>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</si>
  <si>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</si>
  <si>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</si>
  <si>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</si>
  <si>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</si>
  <si>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</si>
  <si>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</si>
  <si>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</si>
  <si>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</si>
  <si>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</si>
  <si>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</si>
  <si>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</si>
  <si>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</si>
  <si>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</si>
  <si>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</si>
  <si>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</si>
  <si>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</si>
  <si>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</si>
  <si>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</si>
  <si>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</si>
  <si>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</si>
  <si>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</si>
  <si>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</si>
  <si>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</si>
  <si>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</si>
  <si>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</si>
  <si>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</si>
  <si>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</si>
  <si>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</si>
  <si>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</si>
  <si>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</si>
  <si>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</si>
  <si>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</si>
  <si>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</si>
  <si>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</si>
  <si>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</si>
  <si>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</si>
  <si>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</si>
  <si>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</si>
  <si>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</si>
  <si>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</si>
  <si>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</si>
  <si>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</si>
  <si>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</si>
  <si>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</si>
  <si>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</si>
  <si>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</si>
  <si>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</si>
  <si>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</si>
  <si>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</si>
  <si>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</si>
  <si>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</si>
  <si>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</si>
  <si>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</si>
  <si>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</si>
  <si>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</si>
  <si>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</si>
  <si>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</si>
  <si>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</si>
  <si>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</si>
  <si>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</si>
  <si>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</si>
  <si>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</si>
  <si>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</si>
  <si>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</si>
  <si>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</si>
  <si>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</si>
  <si>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</si>
  <si>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</si>
  <si>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</si>
  <si>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</si>
  <si>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</si>
  <si>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</si>
  <si>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</si>
  <si>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</si>
  <si>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</si>
  <si>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</si>
  <si>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</si>
  <si>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</si>
  <si>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</si>
  <si>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</si>
  <si>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</si>
  <si>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</si>
  <si>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</si>
  <si>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</si>
  <si>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</si>
  <si>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</si>
  <si>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</si>
  <si>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</si>
  <si>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</si>
  <si>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</si>
  <si>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</si>
  <si>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</si>
  <si>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</si>
  <si>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</si>
  <si>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</si>
  <si>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</si>
  <si>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</si>
  <si>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</si>
  <si>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</si>
  <si>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</si>
  <si>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</si>
  <si>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</si>
  <si>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</si>
  <si>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</si>
  <si>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</si>
  <si>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</si>
  <si>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</si>
  <si>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</si>
  <si>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</si>
  <si>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</si>
  <si>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</si>
  <si>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</si>
  <si>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</si>
  <si>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</si>
  <si>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</si>
  <si>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</si>
  <si>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</si>
  <si>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</si>
  <si>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</si>
  <si>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</si>
  <si>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</si>
  <si>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</si>
  <si>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</si>
  <si>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</si>
  <si>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</si>
  <si>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</si>
  <si>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</si>
  <si>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</si>
  <si>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</si>
  <si>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</si>
  <si>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</si>
  <si>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</si>
  <si>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</si>
  <si>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</si>
  <si>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</si>
  <si>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</si>
  <si>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</si>
  <si>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</si>
  <si>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</si>
  <si>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</si>
  <si>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</si>
  <si>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</si>
  <si>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</si>
  <si>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</si>
  <si>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</si>
  <si>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</si>
  <si>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</si>
  <si>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</si>
  <si>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</si>
  <si>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</si>
  <si>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</si>
  <si>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</si>
  <si>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</si>
  <si>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</si>
  <si>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</si>
  <si>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</si>
  <si>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</si>
  <si>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</si>
  <si>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</si>
  <si>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</si>
  <si>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</si>
  <si>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</si>
  <si>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</si>
  <si>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</si>
  <si>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</si>
  <si>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</si>
  <si>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</si>
  <si>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</si>
  <si>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</si>
  <si>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</si>
  <si>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</si>
  <si>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</si>
  <si>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</si>
  <si>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</si>
  <si>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</si>
  <si>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</si>
  <si>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</si>
  <si>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</si>
  <si>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</si>
  <si>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</si>
  <si>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</si>
  <si>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</si>
  <si>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</si>
  <si>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</si>
  <si>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</si>
  <si>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</si>
  <si>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</si>
  <si>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</si>
  <si>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</si>
  <si>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</si>
  <si>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</si>
  <si>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</si>
  <si>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</si>
  <si>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</si>
  <si>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</si>
  <si>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</si>
  <si>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</si>
  <si>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</si>
  <si>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</si>
  <si>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</si>
  <si>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</si>
  <si>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</si>
  <si>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</si>
  <si>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</si>
  <si>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</si>
  <si>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</si>
  <si>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</si>
  <si>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</si>
  <si>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</si>
  <si>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</si>
  <si>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</si>
  <si>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</si>
  <si>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</si>
  <si>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</si>
  <si>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</si>
  <si>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</si>
  <si>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</si>
  <si>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</si>
  <si>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</si>
  <si>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</si>
  <si>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</si>
  <si>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</si>
  <si>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</si>
  <si>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</si>
  <si>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</si>
  <si>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</si>
  <si>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</si>
  <si>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</si>
  <si>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</si>
  <si>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</si>
  <si>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</si>
  <si>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</si>
  <si>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</si>
  <si>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</si>
  <si>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</si>
  <si>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</si>
  <si>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</si>
  <si>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</si>
  <si>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</si>
  <si>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</si>
  <si>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</si>
  <si>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</si>
  <si>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</si>
  <si>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</si>
  <si>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</si>
  <si>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</si>
  <si>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</si>
  <si>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</si>
  <si>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</si>
  <si>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</si>
  <si>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</si>
  <si>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</si>
  <si>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</si>
  <si>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</si>
  <si>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</si>
  <si>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</si>
  <si>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</si>
  <si>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</si>
  <si>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</si>
  <si>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</si>
  <si>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</si>
  <si>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</si>
  <si>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</si>
  <si>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</si>
  <si>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</si>
  <si>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</si>
  <si>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</si>
  <si>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</si>
  <si>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</si>
  <si>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</si>
  <si>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</si>
  <si>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</si>
  <si>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</si>
  <si>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</si>
  <si>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</si>
  <si>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</si>
  <si>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</si>
  <si>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</si>
  <si>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</si>
  <si>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</si>
  <si>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</si>
  <si>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</si>
  <si>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</si>
  <si>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</si>
  <si>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</si>
  <si>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</si>
  <si>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</si>
  <si>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</si>
  <si>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</si>
  <si>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</si>
  <si>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</si>
  <si>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</si>
  <si>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</si>
  <si>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</si>
  <si>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</si>
  <si>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</si>
  <si>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</si>
  <si>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</si>
  <si>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</si>
  <si>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</si>
  <si>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</si>
  <si>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</si>
  <si>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</si>
  <si>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</si>
  <si>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</si>
  <si>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</si>
  <si>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</si>
  <si>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</si>
  <si>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</si>
  <si>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</si>
  <si>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</si>
  <si>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</si>
  <si>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</si>
  <si>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</si>
  <si>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</si>
  <si>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</si>
  <si>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</si>
  <si>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</si>
  <si>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</si>
  <si>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</si>
  <si>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</si>
  <si>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</si>
  <si>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</si>
  <si>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</si>
  <si>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</si>
  <si>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</si>
  <si>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</si>
  <si>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</si>
  <si>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</si>
  <si>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</si>
  <si>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</si>
  <si>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</si>
  <si>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</si>
  <si>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</si>
  <si>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</si>
  <si>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</si>
  <si>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</si>
  <si>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</si>
  <si>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</si>
  <si>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</si>
  <si>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</si>
  <si>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</si>
  <si>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</si>
  <si>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</si>
  <si>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</si>
  <si>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</si>
  <si>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</si>
  <si>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</si>
  <si>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</si>
  <si>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</si>
  <si>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</si>
  <si>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</si>
  <si>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</si>
  <si>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</si>
  <si>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</si>
  <si>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</si>
  <si>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</si>
  <si>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</si>
  <si>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</si>
  <si>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</si>
  <si>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</si>
  <si>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</si>
  <si>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</si>
  <si>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</si>
  <si>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</si>
  <si>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</si>
  <si>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</si>
  <si>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</si>
  <si>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</si>
  <si>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</si>
  <si>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</si>
  <si>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</si>
  <si>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</si>
  <si>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</si>
  <si>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</si>
  <si>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</si>
  <si>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</si>
  <si>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</si>
  <si>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</si>
  <si>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</si>
  <si>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</si>
  <si>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</si>
  <si>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</si>
  <si>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</si>
  <si>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</si>
  <si>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</si>
  <si>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</si>
  <si>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</si>
  <si>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</si>
  <si>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</si>
  <si>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</si>
  <si>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</si>
  <si>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</si>
  <si>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</si>
  <si>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</si>
  <si>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</si>
  <si>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</si>
  <si>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</si>
  <si>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</si>
  <si>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</si>
  <si>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</si>
  <si>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</si>
  <si>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</si>
  <si>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</si>
  <si>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</si>
  <si>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</si>
  <si>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</si>
  <si>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</si>
  <si>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</si>
  <si>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</si>
  <si>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</si>
  <si>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</si>
  <si>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</si>
  <si>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</si>
  <si>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</si>
  <si>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</si>
  <si>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</si>
  <si>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</si>
  <si>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</si>
  <si>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</si>
  <si>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</si>
  <si>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</si>
  <si>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</si>
  <si>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</si>
  <si>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</si>
  <si>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</si>
  <si>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</si>
  <si>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</si>
  <si>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</si>
  <si>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</si>
  <si>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</si>
  <si>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</si>
  <si>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</si>
  <si>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</si>
  <si>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</si>
  <si>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</si>
  <si>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</si>
  <si>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</si>
  <si>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</si>
  <si>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</si>
  <si>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</si>
  <si>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</si>
  <si>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</si>
  <si>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</si>
  <si>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</si>
  <si>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</si>
  <si>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</si>
  <si>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</si>
  <si>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</si>
  <si>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</si>
  <si>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</si>
  <si>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</si>
  <si>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</si>
  <si>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</si>
  <si>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</si>
  <si>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</si>
  <si>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</si>
  <si>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</si>
  <si>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</si>
  <si>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</si>
  <si>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</si>
  <si>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</si>
  <si>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</si>
  <si>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</si>
  <si>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</si>
  <si>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</si>
  <si>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</si>
  <si>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</si>
  <si>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</si>
  <si>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</si>
  <si>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</si>
  <si>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</si>
  <si>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</si>
  <si>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</si>
  <si>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</si>
  <si>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</si>
  <si>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</si>
  <si>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</si>
  <si>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</si>
  <si>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</si>
  <si>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</si>
  <si>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</si>
  <si>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</si>
  <si>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</si>
  <si>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</si>
  <si>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</si>
  <si>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</si>
  <si>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</si>
  <si>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</si>
  <si>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</si>
  <si>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</si>
  <si>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</si>
  <si>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</si>
  <si>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</si>
  <si>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</si>
  <si>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</si>
  <si>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</si>
  <si>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</si>
  <si>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</si>
  <si>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</si>
  <si>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</si>
  <si>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</si>
  <si>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</si>
  <si>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</si>
  <si>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</si>
  <si>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</si>
  <si>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</si>
  <si>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</si>
  <si>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</si>
  <si>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</si>
  <si>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</si>
  <si>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</si>
  <si>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</si>
  <si>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</si>
  <si>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</si>
  <si>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</si>
  <si>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</si>
  <si>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</si>
  <si>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</si>
  <si>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</si>
  <si>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</si>
  <si>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</si>
  <si>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</si>
  <si>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</si>
  <si>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</si>
  <si>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</si>
  <si>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</si>
  <si>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</si>
  <si>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</si>
  <si>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</si>
  <si>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</si>
  <si>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</si>
  <si>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</si>
  <si>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</si>
  <si>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</si>
  <si>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</si>
  <si>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</si>
  <si>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</si>
  <si>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</si>
  <si>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</si>
  <si>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</si>
  <si>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</si>
  <si>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</si>
  <si>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</si>
  <si>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</si>
  <si>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</si>
  <si>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</si>
  <si>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</si>
  <si>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</si>
  <si>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</si>
  <si>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</si>
  <si>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</si>
  <si>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</si>
  <si>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</si>
  <si>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</si>
  <si>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</si>
  <si>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</si>
  <si>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</si>
  <si>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</si>
  <si>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</si>
  <si>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</si>
  <si>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</si>
  <si>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</si>
  <si>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</si>
  <si>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</si>
  <si>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</si>
  <si>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</si>
  <si>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</si>
  <si>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</si>
  <si>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</si>
  <si>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</si>
  <si>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</si>
  <si>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</si>
  <si>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</si>
  <si>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</si>
  <si>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</si>
  <si>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</si>
  <si>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</si>
  <si>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</si>
  <si>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</si>
  <si>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</si>
  <si>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</si>
  <si>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</si>
  <si>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</si>
  <si>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</si>
  <si>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</si>
  <si>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</si>
  <si>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</si>
  <si>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</si>
  <si>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</si>
  <si>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</si>
  <si>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</si>
  <si>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</si>
  <si>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</si>
  <si>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</si>
  <si>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</si>
  <si>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</si>
  <si>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</si>
  <si>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</si>
  <si>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</si>
  <si>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</si>
  <si>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</si>
  <si>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</si>
  <si>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</si>
  <si>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</si>
  <si>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</si>
  <si>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</si>
  <si>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</si>
  <si>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</si>
  <si>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</si>
  <si>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</si>
  <si>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</si>
  <si>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</si>
  <si>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</si>
  <si>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</si>
  <si>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</si>
  <si>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</si>
  <si>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</si>
  <si>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</si>
  <si>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</si>
  <si>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</si>
  <si>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</si>
  <si>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</si>
  <si>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</si>
  <si>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</si>
  <si>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</si>
  <si>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</si>
  <si>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</si>
  <si>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</si>
  <si>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</si>
  <si>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</si>
  <si>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</si>
  <si>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</si>
  <si>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</si>
  <si>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</si>
  <si>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</si>
  <si>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</si>
  <si>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</si>
  <si>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</si>
  <si>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</si>
  <si>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</si>
  <si>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</si>
  <si>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</si>
  <si>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</si>
  <si>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</si>
  <si>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</si>
  <si>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</si>
  <si>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</si>
  <si>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</si>
  <si>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</si>
  <si>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</si>
  <si>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</si>
  <si>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</si>
  <si>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</si>
  <si>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</si>
  <si>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</si>
  <si>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</si>
  <si>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</si>
  <si>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</si>
  <si>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</si>
  <si>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</si>
  <si>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</si>
  <si>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</si>
  <si>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</si>
  <si>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</si>
  <si>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</si>
  <si>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</si>
  <si>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</si>
  <si>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</si>
  <si>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</si>
  <si>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</si>
  <si>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</si>
  <si>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</si>
  <si>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</si>
  <si>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</si>
  <si>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</si>
  <si>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</si>
  <si>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</si>
  <si>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</si>
  <si>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</si>
  <si>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</si>
  <si>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</si>
  <si>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</si>
  <si>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</si>
  <si>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</si>
  <si>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</si>
  <si>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</si>
  <si>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</si>
  <si>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</si>
  <si>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</si>
  <si>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</si>
  <si>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</si>
  <si>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</si>
  <si>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</si>
  <si>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</si>
  <si>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</si>
  <si>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</si>
  <si>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</si>
  <si>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</si>
  <si>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</si>
  <si>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</si>
  <si>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</si>
  <si>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</si>
  <si>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</si>
  <si>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</si>
  <si>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</si>
  <si>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</si>
  <si>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</si>
  <si>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</si>
  <si>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</si>
  <si>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</si>
  <si>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</si>
  <si>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</si>
  <si>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</si>
  <si>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</si>
  <si>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</si>
  <si>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</si>
  <si>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</si>
  <si>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</si>
  <si>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</si>
  <si>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</si>
  <si>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</si>
  <si>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</si>
  <si>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</si>
  <si>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</si>
  <si>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</si>
  <si>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</si>
  <si>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</si>
  <si>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</si>
  <si>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</si>
  <si>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</si>
  <si>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</si>
  <si>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</si>
  <si>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</si>
  <si>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</si>
  <si>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</si>
  <si>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</si>
  <si>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</si>
  <si>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</si>
  <si>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</si>
  <si>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</si>
  <si>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</si>
  <si>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</si>
  <si>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</si>
  <si>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</si>
  <si>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</si>
  <si>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</si>
  <si>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</si>
  <si>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</si>
  <si>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</si>
  <si>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</si>
  <si>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</si>
  <si>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</si>
  <si>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</si>
  <si>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</si>
  <si>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</si>
  <si>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</si>
  <si>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</si>
  <si>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</si>
  <si>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</si>
  <si>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</si>
  <si>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</si>
  <si>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</si>
  <si>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</si>
  <si>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</si>
  <si>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</si>
  <si>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</si>
  <si>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</si>
  <si>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</si>
  <si>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</si>
  <si>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</si>
  <si>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</si>
  <si>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</si>
  <si>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</si>
  <si>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</si>
  <si>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</si>
  <si>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</si>
  <si>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</si>
  <si>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</si>
  <si>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</si>
  <si>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</si>
  <si>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</si>
  <si>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</si>
  <si>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</si>
  <si>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</si>
  <si>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</si>
  <si>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</si>
  <si>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</si>
  <si>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</si>
  <si>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</si>
  <si>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</si>
  <si>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</si>
  <si>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</si>
  <si>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</si>
  <si>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</si>
  <si>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</si>
  <si>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</si>
  <si>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</si>
  <si>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</si>
  <si>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</si>
  <si>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</si>
  <si>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</si>
  <si>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</si>
  <si>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</si>
  <si>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</si>
  <si>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</si>
  <si>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</si>
  <si>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</si>
  <si>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</si>
  <si>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</si>
  <si>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</si>
  <si>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</si>
  <si>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</si>
  <si>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</si>
  <si>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</si>
  <si>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</si>
  <si>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</si>
  <si>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</si>
  <si>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</si>
  <si>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</si>
  <si>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</si>
  <si>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</si>
  <si>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</si>
  <si>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</si>
  <si>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</si>
  <si>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</si>
  <si>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</si>
  <si>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</si>
  <si>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</si>
  <si>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</si>
  <si>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</si>
  <si>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</si>
  <si>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</si>
  <si>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</si>
  <si>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</si>
  <si>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</si>
  <si>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</si>
  <si>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</si>
  <si>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</si>
  <si>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</si>
  <si>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</si>
  <si>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</si>
  <si>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</si>
  <si>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</si>
  <si>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</si>
  <si>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</si>
  <si>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</si>
  <si>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</si>
  <si>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</si>
  <si>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</si>
  <si>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</si>
  <si>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</si>
  <si>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</si>
  <si>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</si>
  <si>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</si>
  <si>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</si>
  <si>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</si>
  <si>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</si>
  <si>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</si>
  <si>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</si>
  <si>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</si>
  <si>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</si>
  <si>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</si>
  <si>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</si>
  <si>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</si>
  <si>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</si>
  <si>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</si>
  <si>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</si>
  <si>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</si>
  <si>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</si>
  <si>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</si>
  <si>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</si>
  <si>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</si>
  <si>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</si>
  <si>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</si>
  <si>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</si>
  <si>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</si>
  <si>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</si>
  <si>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</si>
  <si>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</si>
  <si>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</si>
  <si>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</si>
  <si>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</si>
  <si>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</si>
  <si>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</si>
  <si>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</si>
  <si>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</si>
  <si>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</si>
  <si>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</si>
  <si>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</si>
  <si>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</si>
  <si>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</si>
  <si>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</si>
  <si>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</si>
  <si>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</si>
  <si>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</si>
  <si>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</si>
  <si>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</si>
  <si>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</si>
  <si>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</si>
  <si>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</si>
  <si>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</si>
  <si>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</si>
  <si>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</si>
  <si>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</si>
  <si>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</si>
  <si>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</si>
  <si>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</si>
  <si>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</si>
  <si>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</si>
  <si>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</si>
  <si>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</si>
  <si>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</si>
  <si>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</si>
  <si>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</si>
  <si>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</si>
  <si>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</si>
  <si>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</si>
  <si>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</si>
  <si>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</si>
  <si>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</si>
  <si>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</si>
  <si>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</si>
  <si>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</si>
  <si>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</si>
  <si>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</si>
  <si>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</si>
  <si>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</si>
  <si>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</si>
  <si>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</si>
  <si>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</si>
  <si>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</si>
  <si>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</si>
  <si>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</si>
  <si>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</si>
  <si>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</si>
  <si>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</si>
  <si>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</si>
  <si>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</si>
  <si>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</si>
  <si>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</si>
  <si>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</si>
  <si>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</si>
  <si>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</si>
  <si>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</si>
  <si>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</si>
  <si>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</si>
  <si>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</si>
  <si>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</si>
  <si>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</si>
  <si>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</si>
  <si>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</si>
  <si>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</si>
  <si>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</si>
  <si>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</si>
  <si>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</si>
  <si>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</si>
  <si>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</si>
  <si>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</si>
  <si>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</si>
  <si>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</si>
  <si>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</si>
  <si>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</si>
  <si>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</si>
  <si>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</si>
  <si>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</si>
  <si>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</si>
  <si>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</si>
  <si>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</si>
  <si>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</si>
  <si>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</si>
  <si>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</si>
  <si>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</si>
  <si>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</si>
  <si>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</si>
  <si>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</si>
  <si>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</si>
  <si>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</si>
  <si>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</si>
  <si>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</si>
  <si>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</si>
  <si>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</si>
  <si>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</si>
  <si>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</si>
  <si>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</si>
  <si>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</si>
  <si>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</si>
  <si>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</si>
  <si>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</si>
  <si>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</si>
  <si>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</si>
  <si>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</si>
  <si>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</si>
  <si>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</si>
  <si>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</si>
  <si>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</si>
  <si>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</si>
  <si>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</si>
  <si>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</si>
  <si>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</si>
  <si>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</si>
  <si>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</si>
  <si>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</si>
  <si>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</si>
  <si>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</si>
  <si>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</si>
  <si>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</si>
  <si>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</si>
  <si>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</si>
  <si>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</si>
  <si>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</si>
  <si>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</si>
  <si>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</si>
  <si>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</si>
  <si>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</si>
  <si>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</si>
  <si>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</si>
  <si>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</si>
  <si>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</si>
  <si>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</si>
  <si>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</si>
  <si>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</si>
  <si>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</si>
  <si>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</si>
  <si>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</si>
  <si>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</si>
  <si>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</si>
  <si>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</si>
  <si>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</si>
  <si>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</si>
  <si>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</si>
  <si>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</si>
  <si>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</si>
  <si>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</si>
  <si>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</si>
  <si>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</si>
  <si>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</si>
  <si>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</si>
  <si>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</si>
  <si>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</si>
  <si>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</si>
  <si>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</si>
  <si>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</si>
  <si>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</si>
  <si>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</si>
  <si>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</si>
  <si>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</si>
  <si>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</si>
  <si>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</si>
  <si>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</si>
  <si>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</si>
  <si>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</si>
  <si>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</si>
  <si>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</si>
  <si>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</si>
  <si>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</si>
  <si>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</si>
  <si>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</si>
  <si>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</si>
  <si>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</si>
  <si>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</si>
  <si>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</si>
  <si>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</si>
  <si>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</si>
  <si>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</si>
  <si>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</si>
  <si>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</si>
  <si>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</si>
  <si>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</si>
  <si>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</si>
  <si>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</si>
  <si>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</si>
  <si>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</si>
  <si>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</si>
  <si>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</si>
  <si>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</si>
  <si>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</si>
  <si>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</si>
  <si>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</si>
  <si>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</si>
  <si>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</si>
  <si>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</si>
  <si>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</si>
  <si>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</si>
  <si>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</si>
  <si>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</si>
  <si>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</si>
  <si>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</si>
  <si>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</si>
  <si>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</si>
  <si>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</si>
  <si>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</si>
  <si>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</si>
  <si>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</si>
  <si>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</si>
  <si>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</si>
  <si>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</si>
  <si>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</si>
  <si>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</si>
  <si>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</si>
  <si>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</si>
  <si>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</si>
  <si>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</si>
  <si>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</si>
  <si>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</si>
  <si>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</si>
  <si>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</si>
  <si>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</si>
  <si>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</si>
  <si>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</si>
  <si>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</si>
  <si>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</si>
  <si>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</si>
  <si>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</si>
  <si>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</si>
  <si>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</si>
  <si>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</si>
  <si>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</si>
  <si>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</si>
  <si>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</si>
  <si>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</si>
  <si>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</si>
  <si>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</si>
  <si>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</si>
  <si>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</si>
  <si>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</si>
  <si>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</si>
  <si>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</si>
  <si>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</si>
  <si>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</si>
  <si>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</si>
  <si>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</si>
  <si>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</si>
  <si>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</si>
  <si>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</si>
  <si>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</si>
  <si>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</si>
  <si>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</si>
  <si>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</si>
  <si>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</si>
  <si>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</si>
  <si>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</si>
  <si>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</si>
  <si>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</si>
  <si>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</si>
  <si>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</si>
  <si>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</si>
  <si>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</si>
  <si>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</si>
  <si>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</si>
  <si>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</si>
  <si>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</si>
  <si>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</si>
  <si>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</si>
  <si>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</si>
  <si>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</si>
  <si>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</si>
  <si>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</si>
  <si>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</si>
  <si>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</si>
  <si>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</si>
  <si>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</si>
  <si>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</si>
  <si>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</si>
  <si>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</si>
  <si>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</si>
  <si>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</si>
  <si>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</si>
  <si>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</si>
  <si>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</si>
  <si>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</si>
  <si>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</si>
  <si>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</si>
  <si>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</si>
  <si>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</si>
  <si>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</si>
  <si>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</si>
  <si>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</si>
  <si>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</si>
  <si>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</si>
  <si>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</si>
  <si>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</si>
  <si>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</si>
  <si>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</si>
  <si>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</si>
  <si>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</si>
  <si>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</si>
  <si>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</si>
  <si>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</si>
  <si>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</si>
  <si>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</si>
  <si>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</si>
  <si>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</si>
  <si>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</si>
  <si>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</si>
  <si>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</si>
  <si>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</si>
  <si>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</si>
  <si>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</si>
  <si>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</si>
  <si>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</si>
  <si>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</si>
  <si>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</si>
  <si>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</si>
  <si>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</si>
  <si>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</si>
  <si>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</si>
  <si>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</si>
  <si>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</si>
  <si>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</si>
  <si>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</si>
  <si>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</si>
  <si>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</si>
  <si>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</si>
  <si>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</si>
  <si>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</si>
  <si>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</si>
  <si>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</si>
  <si>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</si>
  <si>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</si>
  <si>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</si>
  <si>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</si>
  <si>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</si>
  <si>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</si>
  <si>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</si>
  <si>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</si>
  <si>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</si>
  <si>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</si>
  <si>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</si>
  <si>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</si>
  <si>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</si>
  <si>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</si>
  <si>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</si>
  <si>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</si>
  <si>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</si>
  <si>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</si>
  <si>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</si>
  <si>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</si>
  <si>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</si>
  <si>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</si>
  <si>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</si>
  <si>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</si>
  <si>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</si>
  <si>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</si>
  <si>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</si>
  <si>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</si>
  <si>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</si>
  <si>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</si>
  <si>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</si>
  <si>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</si>
  <si>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</si>
  <si>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</si>
  <si>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</si>
  <si>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</si>
  <si>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</si>
  <si>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</si>
  <si>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</si>
  <si>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</si>
  <si>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</si>
  <si>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</si>
  <si>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</si>
  <si>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</si>
  <si>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</si>
  <si>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</si>
  <si>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</si>
  <si>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</si>
  <si>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</si>
  <si>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</si>
  <si>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</si>
  <si>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</si>
  <si>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</si>
  <si>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</si>
  <si>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</si>
  <si>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</si>
  <si>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</si>
  <si>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</si>
  <si>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</si>
  <si>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</si>
  <si>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</si>
  <si>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</si>
  <si>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</si>
  <si>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</si>
  <si>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</si>
  <si>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</si>
  <si>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</si>
  <si>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</si>
  <si>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</si>
  <si>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</si>
  <si>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</si>
  <si>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</si>
  <si>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</si>
  <si>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</si>
  <si>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</si>
  <si>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</si>
  <si>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</si>
  <si>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</si>
  <si>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</si>
  <si>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</si>
  <si>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</si>
  <si>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</si>
  <si>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</si>
  <si>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</si>
  <si>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</si>
  <si>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</si>
  <si>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</si>
  <si>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</si>
  <si>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</si>
  <si>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</si>
  <si>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</si>
  <si>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</si>
  <si>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</si>
  <si>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</si>
  <si>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</si>
  <si>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</si>
  <si>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</si>
  <si>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</si>
  <si>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</si>
  <si>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</si>
  <si>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</si>
  <si>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</si>
  <si>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</si>
  <si>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</si>
  <si>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</si>
  <si>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</si>
  <si>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</si>
  <si>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</si>
  <si>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</si>
  <si>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</si>
  <si>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</si>
  <si>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</si>
  <si>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</si>
  <si>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</si>
  <si>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</si>
  <si>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</si>
  <si>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</si>
  <si>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</si>
  <si>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</si>
  <si>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</si>
  <si>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</si>
  <si>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</si>
  <si>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</si>
  <si>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</si>
  <si>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</si>
  <si>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</si>
  <si>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</si>
  <si>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</si>
  <si>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</si>
  <si>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</si>
  <si>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</si>
  <si>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</si>
  <si>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</si>
  <si>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</si>
  <si>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</si>
  <si>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</si>
  <si>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</si>
  <si>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</si>
  <si>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</si>
  <si>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</si>
  <si>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</si>
  <si>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</si>
  <si>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</si>
  <si>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</si>
  <si>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</si>
  <si>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</si>
  <si>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</si>
  <si>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</si>
  <si>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</si>
  <si>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</si>
  <si>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</si>
  <si>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</si>
  <si>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</si>
  <si>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</si>
  <si>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</si>
  <si>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</si>
  <si>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</si>
  <si>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</si>
  <si>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</si>
  <si>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</si>
  <si>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</si>
  <si>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</si>
  <si>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</si>
  <si>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</si>
  <si>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</si>
  <si>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</si>
  <si>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</si>
  <si>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</si>
  <si>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</si>
  <si>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</si>
  <si>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</si>
  <si>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</si>
  <si>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</si>
  <si>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</si>
  <si>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</si>
  <si>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</si>
  <si>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</si>
  <si>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</si>
  <si>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</si>
  <si>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</si>
  <si>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</si>
  <si>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</si>
  <si>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</si>
  <si>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</si>
  <si>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</si>
  <si>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</si>
  <si>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</si>
  <si>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</si>
  <si>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</si>
  <si>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</si>
  <si>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</si>
  <si>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</si>
  <si>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</si>
  <si>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</si>
  <si>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</si>
  <si>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</si>
  <si>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</si>
  <si>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</si>
  <si>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</si>
  <si>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</si>
  <si>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</si>
  <si>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</si>
  <si>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</si>
  <si>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</si>
  <si>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</si>
  <si>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</si>
  <si>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</si>
  <si>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</si>
  <si>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</si>
  <si>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</si>
  <si>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</si>
  <si>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</si>
  <si>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</si>
  <si>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</si>
  <si>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</si>
  <si>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</si>
  <si>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</si>
  <si>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</si>
  <si>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</si>
  <si>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</si>
  <si>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</si>
  <si>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</si>
  <si>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</si>
  <si>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</si>
  <si>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</si>
  <si>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</si>
  <si>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</si>
  <si>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</si>
  <si>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</si>
  <si>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</si>
  <si>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</si>
  <si>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</si>
  <si>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</si>
  <si>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</si>
  <si>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</si>
  <si>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</si>
  <si>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</si>
  <si>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</si>
  <si>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</si>
  <si>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</si>
  <si>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</si>
  <si>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</si>
  <si>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</si>
  <si>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</si>
  <si>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</si>
  <si>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</si>
  <si>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</si>
  <si>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</si>
  <si>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</si>
  <si>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</si>
  <si>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</si>
  <si>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</si>
  <si>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</si>
  <si>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</si>
  <si>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</si>
  <si>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</si>
  <si>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</si>
  <si>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</si>
  <si>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</si>
  <si>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</si>
  <si>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</si>
  <si>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</si>
  <si>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</si>
  <si>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</si>
  <si>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</si>
  <si>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</si>
  <si>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</si>
  <si>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</si>
  <si>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</si>
  <si>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</si>
  <si>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</si>
  <si>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</si>
  <si>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</si>
  <si>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</si>
  <si>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</si>
  <si>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</si>
  <si>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</si>
  <si>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</si>
  <si>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</si>
  <si>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</si>
  <si>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</si>
  <si>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</si>
  <si>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</si>
  <si>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</si>
  <si>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</si>
  <si>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</si>
  <si>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</si>
  <si>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</si>
  <si>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</si>
  <si>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</si>
  <si>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</si>
  <si>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</si>
  <si>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</si>
  <si>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</si>
  <si>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</si>
  <si>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</si>
  <si>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</si>
  <si>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</si>
  <si>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</si>
  <si>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</si>
  <si>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</si>
  <si>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</si>
  <si>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</si>
  <si>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</si>
  <si>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</si>
  <si>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</si>
  <si>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</si>
  <si>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</si>
  <si>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</si>
  <si>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</si>
  <si>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</si>
  <si>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</si>
  <si>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</si>
  <si>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</si>
  <si>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</si>
  <si>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</si>
  <si>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</si>
  <si>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</si>
  <si>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</si>
  <si>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</si>
  <si>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</si>
  <si>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</si>
  <si>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</si>
  <si>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</si>
  <si>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</si>
  <si>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</si>
  <si>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</si>
  <si>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</si>
  <si>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</si>
  <si>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</si>
  <si>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</si>
  <si>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</si>
  <si>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</si>
  <si>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</si>
  <si>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</si>
  <si>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</si>
  <si>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</si>
  <si>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</si>
  <si>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</si>
  <si>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</si>
  <si>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</si>
  <si>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</si>
  <si>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</si>
  <si>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</si>
  <si>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</si>
  <si>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</si>
  <si>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</si>
  <si>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</si>
  <si>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</si>
  <si>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</si>
  <si>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</si>
  <si>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</si>
  <si>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</si>
  <si>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</si>
  <si>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</si>
  <si>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</si>
  <si>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</si>
  <si>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</si>
  <si>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</si>
  <si>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</si>
  <si>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</si>
  <si>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</si>
  <si>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</si>
  <si>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</si>
  <si>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</si>
  <si>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</si>
  <si>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</si>
  <si>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</si>
  <si>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</si>
  <si>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</si>
  <si>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</si>
  <si>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</si>
  <si>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</si>
  <si>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</si>
  <si>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</si>
  <si>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</si>
  <si>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</si>
  <si>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</si>
  <si>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</si>
  <si>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</si>
  <si>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</si>
  <si>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</si>
  <si>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</si>
  <si>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</si>
  <si>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</si>
  <si>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</si>
  <si>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</si>
  <si>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</si>
  <si>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</si>
  <si>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</si>
  <si>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</si>
  <si>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</si>
  <si>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</si>
  <si>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</si>
  <si>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</si>
  <si>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</si>
  <si>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</si>
  <si>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</si>
  <si>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</si>
  <si>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</si>
  <si>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</si>
  <si>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</si>
  <si>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</si>
  <si>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</si>
  <si>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</si>
  <si>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</si>
  <si>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</si>
  <si>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</si>
  <si>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</si>
  <si>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</si>
  <si>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</si>
  <si>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</si>
  <si>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</si>
  <si>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</si>
  <si>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</si>
  <si>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</si>
  <si>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</si>
  <si>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</si>
  <si>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</si>
  <si>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</si>
  <si>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</si>
  <si>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</si>
  <si>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</si>
  <si>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</si>
  <si>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</si>
  <si>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</si>
  <si>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</si>
  <si>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</si>
  <si>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</si>
  <si>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</si>
  <si>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</si>
  <si>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</si>
  <si>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</si>
  <si>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</si>
  <si>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</si>
  <si>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</si>
  <si>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</si>
  <si>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</si>
  <si>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</si>
  <si>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</si>
  <si>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</si>
  <si>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</si>
  <si>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</si>
  <si>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</si>
  <si>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</si>
  <si>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</si>
  <si>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</si>
  <si>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</si>
  <si>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</si>
  <si>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</si>
  <si>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</si>
  <si>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</si>
  <si>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</si>
  <si>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</si>
  <si>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</si>
  <si>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</si>
  <si>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</si>
  <si>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</si>
  <si>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</si>
  <si>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</si>
  <si>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</si>
  <si>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</si>
  <si>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</si>
  <si>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</si>
  <si>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</si>
  <si>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</si>
  <si>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</si>
  <si>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</si>
  <si>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</si>
  <si>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</si>
  <si>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</si>
  <si>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</si>
  <si>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</si>
  <si>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</si>
  <si>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</si>
  <si>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</si>
  <si>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</si>
  <si>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</si>
  <si>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</si>
  <si>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</si>
  <si>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</si>
  <si>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</si>
  <si>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</si>
  <si>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</si>
  <si>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</si>
  <si>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</si>
  <si>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</si>
  <si>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</si>
  <si>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</si>
  <si>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</si>
  <si>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</si>
  <si>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</si>
  <si>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</si>
  <si>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</si>
  <si>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</si>
  <si>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</si>
  <si>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</si>
  <si>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</si>
  <si>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</si>
  <si>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</si>
  <si>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</si>
  <si>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</si>
  <si>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</si>
  <si>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</si>
  <si>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</si>
  <si>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</si>
  <si>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</si>
  <si>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</si>
  <si>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</si>
  <si>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</si>
  <si>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</si>
  <si>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</si>
  <si>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</si>
  <si>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</si>
  <si>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</si>
  <si>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</si>
  <si>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</si>
  <si>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</si>
  <si>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</si>
  <si>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</si>
  <si>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</si>
  <si>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</si>
  <si>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</si>
  <si>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</si>
  <si>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</si>
  <si>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</si>
  <si>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</si>
  <si>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</si>
  <si>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</si>
  <si>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</si>
  <si>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</si>
  <si>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</si>
  <si>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</si>
  <si>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</si>
  <si>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</si>
  <si>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</si>
  <si>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</si>
  <si>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</si>
  <si>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</si>
  <si>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</si>
  <si>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</si>
  <si>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</si>
  <si>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</si>
  <si>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</si>
  <si>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</si>
  <si>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</si>
  <si>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</si>
  <si>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</si>
  <si>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</si>
  <si>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</si>
  <si>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</si>
  <si>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</si>
  <si>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</si>
  <si>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</si>
  <si>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</si>
  <si>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</si>
  <si>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</si>
  <si>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</si>
  <si>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</si>
  <si>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</si>
  <si>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</si>
  <si>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</si>
  <si>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</si>
  <si>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</si>
  <si>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</si>
  <si>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</si>
  <si>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</si>
  <si>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</si>
  <si>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</si>
  <si>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</si>
  <si>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</si>
  <si>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</si>
  <si>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</si>
  <si>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</si>
  <si>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</si>
  <si>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</si>
  <si>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</si>
  <si>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</si>
  <si>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</si>
  <si>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</si>
  <si>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</si>
  <si>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</si>
  <si>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</si>
  <si>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</si>
  <si>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</si>
  <si>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</si>
  <si>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</si>
  <si>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</si>
  <si>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</si>
  <si>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</si>
  <si>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</si>
  <si>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</si>
  <si>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</si>
  <si>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</si>
  <si>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</si>
  <si>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</si>
  <si>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</si>
  <si>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</si>
  <si>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</si>
  <si>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</si>
  <si>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</si>
  <si>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</si>
  <si>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</si>
  <si>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</si>
  <si>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</si>
  <si>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</si>
  <si>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</si>
  <si>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</si>
  <si>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</si>
  <si>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</si>
  <si>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</si>
  <si>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</si>
  <si>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</si>
  <si>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</si>
  <si>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</si>
  <si>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</si>
  <si>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</si>
  <si>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</si>
  <si>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</si>
  <si>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</si>
  <si>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</si>
  <si>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</si>
  <si>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</si>
  <si>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</si>
  <si>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</si>
  <si>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</si>
  <si>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</si>
  <si>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</si>
  <si>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</si>
  <si>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</si>
  <si>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</si>
  <si>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</si>
  <si>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</si>
  <si>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</si>
  <si>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</si>
  <si>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</si>
  <si>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</si>
  <si>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</si>
  <si>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</si>
  <si>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</si>
  <si>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</si>
  <si>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</si>
  <si>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</si>
  <si>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</si>
  <si>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</si>
  <si>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</si>
  <si>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</si>
  <si>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</si>
  <si>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</si>
  <si>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</si>
  <si>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</si>
  <si>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</si>
  <si>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</si>
  <si>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</si>
  <si>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</si>
  <si>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</si>
  <si>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</si>
  <si>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</si>
  <si>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</si>
  <si>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</si>
  <si>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</si>
  <si>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</si>
  <si>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</si>
  <si>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</si>
  <si>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</si>
  <si>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</si>
  <si>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</si>
  <si>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</si>
  <si>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</si>
  <si>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</si>
  <si>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</si>
  <si>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</si>
  <si>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</si>
  <si>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</si>
  <si>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</si>
  <si>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</si>
  <si>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</si>
  <si>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</si>
  <si>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</si>
  <si>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</si>
  <si>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</si>
  <si>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</si>
  <si>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</si>
  <si>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</si>
  <si>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</si>
  <si>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</si>
  <si>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</si>
  <si>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</si>
  <si>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</si>
  <si>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</si>
  <si>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</si>
  <si>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</si>
  <si>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</si>
  <si>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</si>
  <si>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</si>
  <si>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</si>
  <si>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</si>
  <si>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</si>
  <si>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</si>
  <si>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</si>
  <si>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</si>
  <si>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</si>
  <si>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</si>
  <si>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</si>
  <si>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</si>
  <si>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</si>
  <si>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</si>
  <si>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</si>
  <si>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</si>
  <si>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</si>
  <si>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</si>
  <si>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</si>
  <si>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</si>
  <si>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</si>
  <si>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</si>
  <si>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</si>
  <si>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</si>
  <si>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</si>
  <si>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</si>
  <si>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</si>
  <si>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</si>
  <si>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</si>
  <si>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</si>
  <si>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</si>
  <si>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</si>
  <si>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</si>
  <si>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</si>
  <si>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</si>
  <si>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</si>
  <si>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</si>
  <si>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</si>
  <si>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</si>
  <si>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</si>
  <si>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</si>
  <si>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</si>
  <si>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</si>
  <si>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</si>
  <si>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</si>
  <si>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</si>
  <si>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</si>
  <si>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</si>
  <si>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</si>
  <si>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</si>
  <si>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</si>
  <si>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</si>
  <si>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</si>
  <si>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</si>
  <si>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</si>
  <si>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</si>
  <si>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</si>
  <si>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</si>
  <si>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</si>
  <si>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</si>
  <si>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</si>
  <si>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</si>
  <si>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</si>
  <si>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</si>
  <si>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</si>
  <si>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</si>
  <si>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</si>
  <si>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</si>
  <si>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</si>
  <si>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</si>
  <si>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</si>
  <si>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</si>
  <si>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</si>
  <si>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</si>
  <si>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</si>
  <si>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</si>
  <si>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</si>
  <si>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</si>
  <si>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</si>
  <si>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</si>
  <si>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</si>
  <si>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</si>
  <si>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</si>
  <si>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</si>
  <si>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</si>
  <si>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</si>
  <si>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</si>
  <si>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</si>
  <si>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</si>
  <si>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</si>
  <si>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</si>
  <si>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</si>
  <si>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</si>
  <si>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</si>
  <si>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</si>
  <si>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</si>
  <si>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</si>
  <si>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</si>
  <si>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</si>
  <si>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</si>
  <si>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</si>
  <si>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</si>
  <si>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</si>
  <si>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</si>
  <si>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</si>
  <si>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</si>
  <si>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</si>
  <si>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</si>
  <si>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</si>
  <si>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</si>
  <si>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</si>
  <si>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</si>
  <si>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</si>
  <si>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</si>
  <si>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</si>
  <si>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</si>
  <si>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</si>
  <si>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</si>
  <si>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</si>
  <si>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</si>
  <si>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</si>
  <si>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</si>
  <si>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</si>
  <si>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</si>
  <si>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</si>
  <si>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</si>
  <si>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</si>
  <si>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</si>
  <si>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</si>
  <si>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</si>
  <si>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</si>
  <si>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</si>
  <si>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</si>
  <si>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</si>
  <si>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</si>
  <si>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</si>
  <si>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</si>
  <si>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</si>
  <si>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</si>
  <si>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</si>
  <si>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</si>
  <si>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</si>
  <si>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</si>
  <si>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</si>
  <si>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</si>
  <si>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</si>
  <si>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</si>
  <si>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</si>
  <si>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</si>
  <si>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</si>
  <si>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</si>
  <si>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</si>
  <si>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</si>
  <si>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</si>
  <si>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</si>
  <si>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</si>
  <si>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</si>
  <si>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</si>
  <si>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</si>
  <si>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</si>
  <si>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</si>
  <si>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</si>
  <si>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</si>
  <si>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</si>
  <si>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</si>
  <si>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</si>
  <si>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</si>
  <si>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</si>
  <si>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</si>
  <si>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</si>
  <si>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</si>
  <si>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</si>
  <si>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</si>
  <si>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</si>
  <si>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</si>
  <si>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</si>
  <si>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</si>
  <si>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</si>
  <si>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</si>
  <si>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</si>
  <si>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</si>
  <si>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</si>
  <si>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</si>
  <si>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</si>
  <si>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</si>
  <si>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</si>
  <si>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</si>
  <si>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</si>
  <si>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</si>
  <si>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</si>
  <si>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</si>
  <si>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</si>
  <si>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</si>
  <si>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</si>
  <si>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</si>
  <si>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</si>
  <si>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</si>
  <si>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</si>
  <si>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</si>
  <si>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</si>
  <si>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</si>
  <si>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</si>
  <si>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</si>
  <si>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</si>
  <si>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</si>
  <si>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</si>
  <si>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</si>
  <si>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</si>
  <si>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</si>
  <si>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</si>
  <si>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</si>
  <si>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</si>
  <si>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</si>
  <si>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</si>
  <si>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</si>
  <si>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</si>
  <si>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</si>
  <si>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</si>
  <si>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</si>
  <si>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</si>
  <si>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</si>
  <si>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</si>
  <si>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</si>
  <si>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</si>
  <si>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</si>
  <si>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</si>
  <si>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</si>
  <si>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</si>
  <si>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</si>
  <si>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</si>
  <si>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</si>
  <si>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</si>
  <si>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</si>
  <si>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</si>
  <si>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</si>
  <si>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</si>
  <si>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</si>
  <si>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</si>
  <si>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</si>
  <si>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</si>
  <si>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</si>
  <si>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</si>
  <si>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</si>
  <si>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</si>
  <si>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</si>
  <si>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</si>
  <si>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</si>
  <si>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</si>
  <si>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</si>
  <si>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</si>
  <si>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</si>
  <si>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</si>
  <si>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</si>
  <si>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</si>
  <si>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</si>
  <si>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</si>
  <si>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</si>
  <si>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</si>
  <si>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</si>
  <si>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</si>
  <si>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</si>
  <si>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</si>
  <si>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</si>
  <si>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</si>
  <si>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</si>
  <si>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</si>
  <si>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</si>
  <si>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</si>
  <si>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</si>
  <si>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</si>
  <si>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</si>
  <si>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</si>
  <si>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</si>
  <si>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</si>
  <si>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</si>
  <si>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</si>
  <si>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</si>
  <si>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</si>
  <si>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</si>
  <si>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</si>
  <si>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</si>
  <si>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</si>
  <si>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</si>
  <si>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</si>
  <si>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</si>
  <si>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</si>
  <si>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</si>
  <si>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</si>
  <si>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</si>
  <si>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</si>
  <si>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</si>
  <si>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</si>
  <si>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</si>
  <si>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</si>
  <si>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</si>
  <si>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</si>
  <si>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</si>
  <si>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</si>
  <si>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</si>
  <si>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</si>
  <si>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</si>
  <si>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</si>
  <si>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</si>
  <si>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</si>
  <si>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</si>
  <si>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</si>
  <si>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</si>
  <si>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</si>
  <si>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</si>
  <si>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</si>
  <si>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</si>
  <si>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</si>
  <si>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</si>
  <si>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</si>
  <si>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</si>
  <si>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</si>
  <si>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</si>
  <si>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</si>
  <si>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</si>
  <si>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</si>
  <si>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</si>
  <si>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</si>
  <si>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</si>
  <si>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</si>
  <si>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</si>
  <si>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</si>
  <si>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</si>
  <si>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</si>
  <si>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</si>
  <si>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</si>
  <si>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</si>
  <si>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</si>
  <si>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</si>
  <si>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</si>
  <si>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</si>
  <si>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</si>
  <si>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</si>
  <si>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</si>
  <si>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</si>
  <si>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</si>
  <si>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</si>
  <si>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</si>
  <si>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</si>
  <si>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</si>
  <si>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</si>
  <si>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</si>
  <si>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</si>
  <si>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</si>
  <si>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</si>
  <si>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</si>
  <si>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</si>
  <si>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</si>
  <si>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</si>
  <si>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</si>
  <si>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</si>
  <si>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</si>
  <si>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</si>
  <si>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</si>
  <si>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</si>
  <si>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</si>
  <si>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</si>
  <si>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</si>
  <si>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</si>
  <si>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</si>
  <si>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</si>
  <si>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</si>
  <si>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</si>
  <si>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</si>
  <si>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</si>
  <si>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</si>
  <si>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</si>
  <si>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</si>
  <si>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</si>
  <si>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</si>
  <si>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</si>
  <si>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</si>
  <si>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</si>
  <si>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</si>
  <si>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</si>
  <si>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</si>
  <si>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</si>
  <si>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</si>
  <si>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</si>
  <si>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</si>
  <si>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</si>
  <si>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</si>
  <si>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</si>
  <si>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</si>
  <si>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</si>
  <si>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</si>
  <si>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</si>
  <si>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</si>
  <si>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</si>
  <si>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</si>
  <si>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</si>
  <si>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</si>
  <si>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</si>
  <si>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</si>
  <si>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</si>
  <si>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</si>
  <si>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</si>
  <si>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</si>
  <si>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</si>
  <si>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</si>
  <si>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</si>
  <si>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</si>
  <si>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</si>
  <si>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</si>
  <si>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</si>
  <si>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</si>
  <si>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</si>
  <si>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</si>
  <si>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</si>
  <si>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</si>
  <si>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</si>
  <si>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</si>
  <si>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</si>
  <si>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</si>
  <si>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</si>
  <si>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</si>
  <si>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</si>
  <si>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</si>
  <si>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</si>
  <si>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</si>
  <si>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</si>
  <si>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</si>
  <si>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</si>
  <si>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</si>
  <si>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</si>
  <si>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</si>
  <si>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</si>
  <si>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</si>
  <si>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</si>
  <si>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</si>
  <si>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</si>
  <si>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</si>
  <si>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</si>
  <si>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</si>
  <si>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</si>
  <si>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</si>
  <si>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</si>
  <si>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</si>
  <si>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</si>
  <si>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</si>
  <si>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</si>
  <si>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</si>
  <si>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</si>
  <si>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</si>
  <si>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</si>
  <si>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</si>
  <si>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</si>
  <si>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</si>
  <si>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</si>
  <si>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</si>
  <si>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</si>
  <si>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</si>
  <si>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</si>
  <si>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</si>
  <si>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</si>
  <si>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</si>
  <si>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</si>
  <si>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</si>
  <si>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</si>
  <si>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</si>
  <si>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</si>
  <si>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</si>
  <si>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</si>
  <si>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</si>
  <si>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</si>
  <si>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</si>
  <si>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</si>
  <si>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</si>
  <si>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</si>
  <si>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</si>
  <si>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</si>
  <si>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</si>
  <si>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</si>
  <si>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</si>
  <si>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</si>
  <si>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</si>
  <si>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</si>
  <si>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</si>
  <si>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</si>
  <si>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</si>
  <si>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</si>
  <si>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</si>
  <si>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</si>
  <si>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</si>
  <si>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</si>
  <si>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</si>
  <si>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</si>
  <si>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</si>
  <si>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</si>
  <si>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</si>
  <si>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</si>
  <si>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</si>
  <si>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</si>
  <si>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</si>
  <si>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</si>
  <si>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</si>
  <si>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</si>
  <si>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</si>
  <si>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</si>
  <si>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</si>
  <si>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</si>
  <si>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</si>
  <si>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</si>
  <si>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</si>
  <si>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</si>
  <si>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</si>
  <si>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</si>
  <si>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</si>
  <si>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</si>
  <si>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</si>
  <si>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</si>
  <si>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</si>
  <si>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</si>
  <si>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</si>
  <si>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</si>
  <si>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</si>
  <si>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</si>
  <si>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</si>
  <si>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</si>
  <si>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</si>
  <si>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</si>
  <si>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</si>
  <si>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</si>
  <si>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</si>
  <si>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</si>
  <si>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</si>
  <si>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</si>
  <si>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</si>
  <si>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</si>
  <si>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</si>
  <si>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</si>
  <si>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</si>
  <si>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</si>
  <si>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</si>
  <si>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</si>
  <si>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</si>
  <si>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</si>
  <si>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</si>
  <si>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</si>
  <si>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</si>
  <si>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</si>
  <si>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</si>
  <si>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</si>
  <si>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</si>
  <si>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</si>
  <si>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</si>
  <si>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</si>
  <si>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</si>
  <si>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</si>
  <si>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</si>
  <si>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</si>
  <si>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</si>
  <si>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</si>
  <si>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</si>
  <si>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</si>
  <si>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</si>
  <si>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</si>
  <si>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</si>
  <si>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</si>
  <si>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</si>
  <si>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</si>
  <si>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</si>
  <si>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</si>
  <si>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</si>
  <si>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</si>
  <si>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</si>
  <si>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</si>
  <si>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</si>
  <si>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</si>
  <si>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</si>
  <si>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</si>
  <si>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</si>
  <si>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</si>
  <si>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</si>
  <si>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</si>
  <si>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</si>
  <si>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</si>
  <si>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</si>
  <si>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</si>
  <si>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</si>
  <si>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</si>
  <si>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</si>
  <si>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</si>
  <si>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</si>
  <si>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</si>
  <si>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</si>
  <si>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</si>
  <si>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</si>
  <si>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</si>
  <si>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</si>
  <si>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</si>
  <si>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</si>
  <si>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</si>
  <si>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</si>
  <si>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</si>
  <si>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</si>
  <si>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</si>
  <si>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</si>
  <si>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</si>
  <si>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</si>
  <si>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</si>
  <si>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</si>
  <si>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</si>
  <si>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</si>
  <si>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</si>
  <si>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</si>
  <si>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</si>
  <si>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</si>
  <si>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</si>
  <si>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</si>
  <si>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</si>
  <si>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</si>
  <si>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</si>
  <si>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</si>
  <si>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</si>
  <si>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</si>
  <si>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</si>
  <si>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</si>
  <si>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</si>
  <si>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</si>
  <si>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</si>
  <si>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</si>
  <si>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</si>
  <si>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</si>
  <si>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</si>
  <si>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</si>
  <si>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</si>
  <si>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</si>
  <si>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</si>
  <si>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</si>
  <si>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</si>
  <si>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</si>
  <si>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</si>
  <si>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</si>
  <si>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</si>
  <si>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</si>
  <si>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</si>
  <si>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</si>
  <si>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</si>
  <si>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</si>
  <si>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</si>
  <si>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</si>
  <si>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</si>
  <si>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</si>
  <si>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</si>
  <si>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</si>
  <si>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</si>
  <si>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</si>
  <si>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</si>
  <si>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</si>
  <si>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</si>
  <si>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</si>
  <si>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</si>
  <si>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</si>
  <si>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</si>
  <si>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</si>
  <si>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</si>
  <si>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</si>
  <si>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</si>
  <si>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</si>
  <si>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</si>
  <si>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</si>
  <si>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</si>
  <si>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</si>
  <si>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</si>
  <si>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</si>
  <si>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</si>
  <si>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</si>
  <si>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</si>
  <si>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</si>
  <si>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</si>
  <si>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</si>
  <si>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</si>
  <si>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</si>
  <si>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</si>
  <si>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</si>
  <si>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</si>
  <si>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</si>
  <si>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</si>
  <si>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</si>
  <si>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</si>
  <si>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</si>
  <si>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</si>
  <si>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</si>
  <si>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</si>
  <si>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</si>
  <si>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</si>
  <si>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</si>
  <si>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</si>
  <si>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</si>
  <si>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</si>
  <si>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</si>
  <si>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</si>
  <si>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</si>
  <si>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</si>
  <si>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</si>
  <si>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</si>
  <si>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</si>
  <si>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</si>
  <si>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</si>
  <si>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</si>
  <si>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</si>
  <si>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</si>
  <si>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</si>
  <si>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</si>
  <si>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</si>
  <si>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</si>
  <si>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</si>
  <si>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</si>
  <si>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</si>
  <si>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</si>
  <si>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</si>
  <si>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</si>
  <si>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</si>
  <si>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</si>
  <si>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</si>
  <si>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</si>
  <si>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</si>
  <si>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</si>
  <si>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</si>
  <si>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</si>
  <si>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</si>
  <si>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</si>
  <si>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</si>
  <si>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</si>
  <si>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</si>
  <si>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</si>
  <si>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</si>
  <si>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</si>
  <si>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</si>
  <si>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</si>
  <si>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</si>
  <si>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</si>
  <si>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</si>
  <si>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</si>
  <si>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</si>
  <si>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</si>
  <si>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</si>
  <si>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</si>
  <si>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</si>
  <si>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</si>
  <si>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</si>
  <si>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</si>
  <si>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</si>
  <si>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</si>
  <si>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</si>
  <si>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</si>
  <si>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</si>
  <si>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</si>
  <si>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</si>
  <si>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</si>
  <si>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</si>
  <si>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</si>
  <si>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</si>
  <si>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</si>
  <si>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</si>
  <si>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</si>
  <si>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</si>
  <si>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</si>
  <si>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</si>
  <si>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</si>
  <si>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</si>
  <si>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</si>
  <si>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</si>
  <si>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</si>
  <si>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</si>
  <si>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</si>
  <si>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</si>
  <si>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</si>
  <si>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</si>
  <si>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</si>
  <si>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</si>
  <si>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</si>
  <si>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</si>
  <si>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</si>
  <si>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</si>
  <si>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</si>
  <si>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</si>
  <si>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</si>
  <si>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</si>
  <si>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</si>
  <si>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</si>
  <si>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</si>
  <si>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</si>
  <si>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</si>
  <si>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</si>
  <si>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</si>
  <si>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</si>
  <si>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</si>
  <si>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</si>
  <si>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</si>
  <si>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</si>
  <si>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</si>
  <si>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</si>
  <si>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</si>
  <si>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</si>
  <si>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</si>
  <si>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</si>
  <si>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</si>
  <si>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</si>
  <si>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</si>
  <si>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</si>
  <si>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</si>
  <si>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</si>
  <si>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</si>
  <si>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</si>
  <si>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</si>
  <si>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</si>
  <si>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</si>
  <si>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</si>
  <si>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</si>
  <si>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</si>
  <si>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</si>
  <si>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</si>
  <si>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</si>
  <si>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</si>
  <si>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</si>
  <si>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</si>
  <si>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</si>
  <si>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</si>
  <si>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</si>
  <si>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</si>
  <si>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</si>
  <si>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</si>
  <si>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</si>
  <si>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</si>
  <si>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</si>
  <si>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</si>
  <si>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</si>
  <si>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</si>
  <si>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</si>
  <si>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</si>
  <si>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</si>
  <si>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</si>
  <si>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</si>
  <si>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</si>
  <si>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</si>
  <si>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</si>
  <si>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</si>
  <si>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</si>
  <si>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</si>
  <si>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</si>
  <si>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</si>
  <si>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</si>
  <si>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</si>
  <si>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</si>
  <si>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</si>
  <si>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</si>
  <si>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</si>
  <si>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</si>
  <si>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</si>
  <si>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</si>
  <si>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</si>
  <si>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</si>
  <si>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</si>
  <si>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</si>
  <si>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</si>
  <si>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</si>
  <si>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</si>
  <si>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</si>
  <si>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</si>
  <si>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</si>
  <si>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</si>
  <si>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</si>
  <si>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</si>
  <si>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</si>
  <si>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</si>
  <si>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</si>
  <si>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</si>
  <si>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</si>
  <si>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</si>
  <si>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</si>
  <si>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</si>
  <si>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</si>
  <si>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</si>
  <si>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</si>
  <si>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</si>
  <si>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</si>
  <si>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</si>
  <si>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</si>
  <si>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</si>
  <si>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</si>
  <si>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</si>
  <si>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</si>
  <si>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</si>
  <si>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</si>
  <si>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</si>
  <si>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</si>
  <si>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</si>
  <si>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</si>
  <si>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</si>
  <si>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</si>
  <si>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</si>
  <si>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</si>
  <si>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</si>
  <si>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</si>
  <si>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</si>
  <si>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</si>
  <si>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</si>
  <si>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</si>
  <si>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</si>
  <si>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</si>
  <si>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</si>
  <si>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</si>
  <si>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</si>
  <si>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</si>
  <si>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</si>
  <si>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</si>
  <si>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</si>
  <si>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</si>
  <si>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</si>
  <si>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</si>
  <si>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</si>
  <si>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</si>
  <si>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</si>
  <si>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</si>
  <si>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</si>
  <si>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</si>
  <si>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</si>
  <si>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</si>
  <si>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</si>
  <si>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</si>
  <si>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</si>
  <si>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</si>
  <si>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</si>
  <si>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</si>
  <si>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</si>
  <si>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</si>
  <si>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</si>
  <si>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</si>
  <si>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</si>
  <si>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</si>
  <si>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</si>
  <si>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</si>
  <si>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</si>
  <si>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</si>
  <si>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</si>
  <si>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</si>
  <si>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</si>
  <si>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</si>
  <si>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</si>
  <si>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</si>
  <si>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</si>
  <si>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</si>
  <si>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</si>
  <si>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</si>
  <si>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</si>
  <si>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</si>
  <si>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</si>
  <si>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</si>
  <si>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</si>
  <si>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</si>
  <si>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</si>
  <si>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</si>
  <si>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</si>
  <si>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</si>
  <si>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</si>
  <si>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</si>
  <si>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</si>
  <si>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</si>
  <si>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</si>
  <si>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</si>
  <si>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</si>
  <si>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</si>
  <si>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</si>
  <si>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</si>
  <si>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</si>
  <si>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</si>
  <si>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</si>
  <si>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</si>
  <si>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</si>
  <si>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</si>
  <si>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</si>
  <si>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</si>
  <si>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</si>
  <si>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</si>
  <si>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</si>
  <si>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</si>
  <si>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</si>
  <si>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</si>
  <si>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</si>
  <si>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</si>
  <si>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</si>
  <si>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</si>
  <si>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</si>
  <si>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</si>
  <si>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</si>
  <si>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</si>
  <si>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</si>
  <si>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</si>
  <si>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</si>
  <si>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</si>
  <si>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</si>
  <si>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</si>
  <si>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</si>
  <si>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</si>
  <si>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</si>
  <si>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</si>
  <si>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</si>
  <si>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</si>
  <si>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</si>
  <si>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</si>
  <si>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</si>
  <si>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</si>
  <si>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</si>
  <si>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</si>
  <si>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</si>
  <si>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</si>
  <si>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</si>
  <si>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</si>
  <si>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</si>
  <si>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</si>
  <si>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</si>
  <si>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</si>
  <si>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</si>
  <si>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</si>
  <si>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</si>
  <si>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</si>
  <si>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</si>
  <si>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</si>
  <si>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</si>
  <si>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</si>
  <si>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</si>
  <si>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</si>
  <si>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</si>
  <si>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</si>
  <si>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</si>
  <si>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</si>
  <si>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</si>
  <si>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</si>
  <si>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</si>
  <si>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</si>
  <si>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</si>
  <si>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</si>
  <si>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</si>
  <si>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</si>
  <si>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</si>
  <si>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</si>
  <si>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</si>
  <si>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</si>
  <si>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</si>
  <si>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</si>
  <si>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</si>
  <si>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</si>
  <si>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</si>
  <si>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</si>
  <si>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</si>
  <si>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</si>
  <si>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</si>
  <si>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</si>
  <si>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</si>
  <si>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</si>
  <si>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</si>
  <si>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</si>
  <si>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</si>
  <si>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</si>
  <si>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</si>
  <si>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</si>
  <si>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</si>
  <si>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</si>
  <si>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</si>
  <si>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</si>
  <si>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</si>
  <si>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</si>
  <si>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</si>
  <si>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</si>
  <si>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</si>
  <si>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</si>
  <si>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</si>
  <si>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</si>
  <si>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</si>
  <si>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</si>
  <si>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</si>
  <si>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</si>
  <si>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</si>
  <si>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</si>
  <si>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</si>
  <si>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</si>
  <si>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</si>
  <si>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</si>
  <si>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</si>
  <si>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</si>
  <si>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</si>
  <si>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</si>
  <si>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</si>
  <si>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</si>
  <si>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</si>
  <si>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</si>
  <si>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</si>
  <si>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</si>
  <si>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</si>
  <si>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</si>
  <si>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</si>
  <si>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</si>
  <si>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</si>
  <si>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</si>
  <si>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</si>
  <si>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</si>
  <si>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</si>
  <si>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</si>
  <si>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</si>
  <si>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</si>
  <si>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</si>
  <si>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</si>
  <si>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</si>
  <si>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</si>
  <si>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</si>
  <si>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</si>
  <si>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</si>
  <si>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</si>
  <si>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</si>
  <si>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</si>
  <si>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</si>
  <si>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</si>
  <si>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</si>
  <si>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</si>
  <si>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</si>
  <si>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</si>
  <si>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</si>
  <si>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</si>
  <si>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</si>
  <si>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</si>
  <si>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</si>
  <si>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</si>
  <si>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</si>
  <si>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</si>
  <si>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</si>
  <si>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</si>
  <si>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</si>
  <si>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</si>
  <si>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</si>
  <si>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</si>
  <si>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</si>
  <si>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</si>
  <si>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</si>
  <si>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</si>
  <si>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</si>
  <si>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</si>
  <si>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</si>
  <si>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</si>
  <si>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</si>
  <si>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</si>
  <si>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</si>
  <si>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</si>
  <si>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</si>
  <si>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</si>
  <si>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</si>
  <si>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</si>
  <si>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</si>
  <si>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</si>
  <si>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</si>
  <si>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</si>
  <si>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</si>
  <si>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</si>
  <si>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</si>
  <si>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</si>
  <si>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</si>
  <si>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</si>
  <si>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</si>
  <si>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</si>
  <si>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</si>
  <si>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</si>
  <si>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</si>
  <si>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</si>
  <si>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</si>
  <si>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</si>
  <si>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</si>
  <si>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</si>
  <si>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</si>
  <si>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</si>
  <si>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</si>
  <si>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</si>
  <si>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</si>
  <si>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</si>
  <si>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</si>
  <si>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</si>
  <si>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</si>
  <si>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</si>
  <si>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</si>
  <si>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</si>
  <si>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</si>
  <si>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</si>
  <si>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</si>
  <si>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</si>
  <si>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</si>
  <si>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</si>
  <si>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</si>
  <si>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</si>
  <si>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</si>
  <si>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</si>
  <si>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</si>
  <si>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</si>
  <si>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</si>
  <si>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</si>
  <si>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</si>
  <si>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</si>
  <si>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</si>
  <si>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</si>
  <si>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</si>
  <si>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</si>
  <si>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</si>
  <si>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</si>
  <si>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</si>
  <si>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</si>
  <si>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</si>
  <si>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</si>
  <si>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</si>
  <si>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</si>
  <si>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</si>
  <si>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</si>
  <si>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</si>
  <si>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</si>
  <si>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</si>
  <si>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</si>
  <si>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</si>
  <si>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</si>
  <si>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</si>
  <si>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</si>
  <si>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</si>
  <si>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</si>
  <si>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</si>
  <si>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</si>
  <si>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</si>
  <si>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</si>
  <si>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</si>
  <si>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</si>
  <si>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</si>
  <si>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</si>
  <si>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</si>
  <si>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</si>
  <si>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</si>
  <si>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</si>
  <si>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</si>
  <si>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</si>
  <si>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</si>
  <si>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</si>
  <si>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</si>
  <si>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</si>
  <si>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</si>
  <si>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</si>
  <si>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</si>
  <si>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</si>
  <si>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</si>
  <si>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</si>
  <si>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</si>
  <si>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</si>
  <si>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</si>
  <si>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</si>
  <si>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</si>
  <si>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</si>
  <si>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</si>
  <si>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</si>
  <si>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</si>
  <si>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</si>
  <si>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</si>
  <si>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</si>
  <si>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</si>
  <si>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</si>
  <si>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</si>
  <si>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</si>
  <si>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</si>
  <si>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</si>
  <si>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</si>
  <si>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</si>
  <si>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</si>
  <si>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</si>
  <si>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</si>
  <si>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</si>
  <si>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</si>
  <si>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</si>
  <si>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</si>
  <si>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</si>
  <si>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</si>
  <si>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</si>
  <si>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</si>
  <si>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</si>
  <si>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</si>
  <si>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</si>
  <si>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</si>
  <si>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</si>
  <si>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</si>
  <si>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</si>
  <si>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</si>
  <si>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</si>
  <si>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</si>
  <si>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</si>
  <si>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</si>
  <si>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</si>
  <si>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</si>
  <si>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</si>
  <si>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</si>
  <si>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</si>
  <si>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</si>
  <si>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</si>
  <si>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</si>
  <si>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</si>
  <si>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</si>
  <si>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</si>
  <si>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</si>
  <si>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</si>
  <si>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</si>
  <si>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</si>
  <si>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</si>
  <si>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</si>
  <si>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</si>
  <si>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</si>
  <si>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</si>
  <si>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</si>
  <si>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</si>
  <si>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</si>
  <si>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</si>
  <si>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</si>
  <si>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</si>
  <si>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</si>
  <si>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</si>
  <si>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</si>
  <si>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</si>
  <si>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</si>
  <si>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</si>
  <si>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</si>
  <si>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</si>
  <si>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</si>
  <si>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</si>
  <si>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</si>
  <si>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</si>
  <si>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</si>
  <si>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</si>
  <si>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</si>
  <si>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</si>
  <si>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</si>
  <si>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</si>
  <si>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</si>
  <si>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</si>
  <si>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</si>
  <si>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</si>
  <si>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</si>
  <si>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</si>
  <si>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</si>
  <si>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</si>
  <si>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</si>
  <si>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</si>
  <si>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</si>
  <si>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</si>
  <si>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</si>
  <si>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</si>
  <si>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</si>
  <si>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</si>
  <si>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</si>
  <si>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</si>
  <si>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</si>
  <si>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</si>
  <si>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</si>
  <si>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</si>
  <si>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</si>
  <si>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</si>
  <si>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</si>
  <si>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</si>
  <si>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</si>
  <si>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</si>
  <si>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</si>
  <si>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</si>
  <si>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</si>
  <si>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</si>
  <si>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</si>
  <si>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</si>
  <si>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</si>
  <si>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</si>
  <si>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</si>
  <si>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</si>
  <si>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</si>
  <si>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</si>
  <si>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</si>
  <si>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</si>
  <si>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</si>
  <si>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</si>
  <si>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</si>
  <si>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</si>
  <si>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</si>
  <si>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</si>
  <si>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</si>
  <si>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</si>
  <si>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</si>
  <si>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</si>
  <si>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</si>
  <si>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</si>
  <si>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</si>
  <si>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</si>
  <si>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</si>
  <si>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</si>
  <si>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</si>
  <si>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</si>
  <si>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</si>
  <si>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</si>
  <si>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</si>
  <si>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</si>
  <si>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</si>
  <si>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</si>
  <si>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</si>
  <si>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</si>
  <si>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</si>
  <si>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</si>
  <si>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</si>
  <si>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</si>
  <si>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</si>
  <si>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</si>
  <si>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</si>
  <si>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</si>
  <si>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</si>
  <si>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</si>
  <si>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</si>
  <si>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</si>
  <si>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</si>
  <si>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</si>
  <si>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</si>
  <si>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</si>
  <si>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</si>
  <si>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</si>
  <si>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</si>
  <si>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</si>
  <si>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</si>
  <si>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</si>
  <si>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</si>
  <si>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</si>
  <si>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</si>
  <si>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</si>
  <si>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</si>
  <si>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</si>
  <si>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</si>
  <si>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</si>
  <si>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</si>
  <si>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</si>
  <si>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</si>
  <si>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</si>
  <si>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</si>
  <si>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</si>
  <si>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</si>
  <si>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</si>
  <si>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</si>
  <si>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</si>
  <si>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</si>
  <si>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</si>
  <si>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</si>
  <si>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</si>
  <si>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</si>
  <si>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</si>
  <si>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</si>
  <si>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</si>
  <si>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</si>
  <si>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</si>
  <si>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</si>
  <si>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</si>
  <si>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</si>
  <si>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</si>
  <si>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</si>
  <si>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</si>
  <si>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</si>
  <si>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</si>
  <si>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</si>
  <si>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</si>
  <si>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</si>
  <si>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</si>
  <si>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</si>
  <si>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</si>
  <si>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</si>
  <si>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</si>
  <si>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</si>
  <si>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</si>
  <si>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</si>
  <si>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</si>
  <si>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</si>
  <si>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</si>
  <si>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</si>
  <si>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</si>
  <si>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</si>
  <si>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</si>
  <si>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</si>
  <si>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</si>
  <si>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</si>
  <si>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</si>
  <si>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</si>
  <si>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</si>
  <si>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</si>
  <si>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</si>
  <si>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</si>
  <si>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</si>
  <si>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</si>
  <si>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</si>
  <si>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</si>
  <si>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</si>
  <si>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</si>
  <si>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</si>
  <si>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</si>
  <si>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</si>
  <si>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</si>
  <si>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</si>
  <si>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</si>
  <si>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</si>
  <si>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</si>
  <si>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</si>
  <si>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</si>
  <si>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</si>
  <si>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</si>
  <si>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</si>
  <si>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</si>
  <si>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</si>
  <si>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</si>
  <si>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</si>
  <si>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</si>
  <si>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</si>
  <si>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</si>
  <si>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</si>
  <si>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</si>
  <si>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</si>
  <si>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</si>
  <si>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</si>
  <si>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</si>
  <si>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</si>
  <si>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</si>
  <si>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</si>
  <si>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</si>
  <si>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</si>
  <si>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</si>
  <si>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</si>
  <si>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</si>
  <si>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</si>
  <si>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</si>
  <si>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</si>
  <si>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</si>
  <si>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</si>
  <si>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</si>
  <si>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</si>
  <si>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</si>
  <si>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</si>
  <si>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</si>
  <si>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</si>
  <si>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</si>
  <si>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</si>
  <si>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</si>
  <si>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</si>
  <si>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</si>
  <si>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</si>
  <si>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</si>
  <si>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</si>
  <si>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</si>
  <si>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</si>
  <si>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</si>
  <si>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</si>
  <si>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</si>
  <si>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</si>
  <si>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</si>
  <si>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</si>
  <si>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</si>
  <si>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</si>
  <si>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</si>
  <si>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</si>
  <si>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</si>
  <si>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</si>
  <si>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</si>
  <si>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</si>
  <si>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</si>
  <si>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</si>
  <si>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</si>
  <si>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</si>
  <si>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</si>
  <si>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</si>
  <si>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</si>
  <si>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</si>
  <si>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</si>
  <si>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</si>
  <si>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</si>
  <si>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</si>
  <si>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</si>
  <si>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</si>
  <si>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</si>
  <si>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</si>
  <si>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</si>
  <si>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</si>
  <si>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</si>
  <si>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</si>
  <si>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</si>
  <si>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</si>
  <si>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</si>
  <si>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</si>
  <si>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</si>
  <si>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</si>
  <si>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</si>
  <si>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</si>
  <si>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</si>
  <si>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</si>
  <si>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</si>
  <si>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</si>
  <si>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</si>
  <si>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</si>
  <si>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</si>
  <si>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</si>
  <si>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</si>
  <si>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</si>
  <si>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</si>
  <si>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</si>
  <si>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</si>
  <si>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</si>
  <si>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</si>
  <si>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</si>
  <si>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</si>
  <si>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</si>
  <si>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</si>
  <si>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</si>
  <si>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</si>
  <si>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</si>
  <si>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</si>
  <si>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</si>
  <si>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</si>
  <si>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</si>
  <si>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</si>
  <si>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</si>
  <si>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</si>
  <si>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</si>
  <si>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</si>
  <si>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</si>
  <si>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</si>
  <si>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</si>
  <si>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</si>
  <si>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</si>
  <si>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</si>
  <si>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</si>
  <si>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</si>
  <si>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</si>
  <si>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</si>
  <si>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</si>
  <si>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</si>
  <si>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</si>
  <si>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</si>
  <si>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</si>
  <si>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</si>
  <si>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</si>
  <si>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</si>
  <si>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</si>
  <si>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</si>
  <si>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</si>
  <si>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</si>
  <si>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</si>
  <si>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</si>
  <si>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</si>
  <si>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</si>
  <si>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</si>
  <si>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</si>
  <si>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</si>
  <si>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</si>
  <si>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</si>
  <si>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</si>
  <si>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</si>
  <si>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</si>
  <si>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</si>
  <si>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</si>
  <si>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</si>
  <si>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</si>
  <si>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</si>
  <si>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</si>
  <si>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</si>
  <si>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</si>
  <si>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</si>
  <si>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</si>
  <si>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</si>
  <si>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</si>
  <si>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</si>
  <si>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</si>
  <si>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</si>
  <si>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</si>
  <si>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</si>
  <si>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</si>
  <si>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</si>
  <si>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</si>
  <si>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</si>
  <si>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</si>
  <si>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</si>
  <si>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</si>
  <si>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</si>
  <si>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</si>
  <si>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</si>
  <si>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</si>
  <si>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</si>
  <si>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</si>
  <si>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</si>
  <si>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</si>
  <si>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</si>
  <si>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</si>
  <si>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</si>
  <si>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</si>
  <si>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</si>
  <si>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</si>
  <si>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</si>
  <si>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</si>
  <si>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</si>
  <si>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</si>
  <si>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</si>
  <si>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</si>
  <si>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</si>
  <si>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</si>
  <si>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</si>
  <si>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</si>
  <si>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</si>
  <si>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</si>
  <si>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</si>
  <si>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</si>
  <si>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</si>
  <si>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</si>
  <si>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</si>
  <si>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</si>
  <si>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</si>
  <si>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</si>
  <si>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</si>
  <si>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</si>
  <si>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</si>
  <si>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</si>
  <si>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</si>
  <si>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</si>
  <si>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</si>
  <si>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</si>
  <si>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</si>
  <si>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</si>
  <si>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</si>
  <si>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</si>
  <si>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</si>
  <si>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</si>
  <si>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</si>
  <si>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</si>
  <si>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</si>
  <si>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</si>
  <si>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</si>
  <si>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</si>
  <si>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</si>
  <si>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</si>
  <si>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</si>
  <si>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</si>
  <si>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</si>
  <si>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</si>
  <si>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</si>
  <si>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</si>
  <si>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</si>
  <si>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</si>
  <si>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</si>
  <si>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</si>
  <si>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</si>
  <si>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</si>
  <si>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</si>
  <si>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</si>
  <si>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</si>
  <si>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</si>
  <si>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</si>
  <si>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</si>
  <si>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</si>
  <si>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</si>
  <si>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</si>
  <si>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</si>
  <si>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</si>
  <si>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</si>
  <si>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</si>
  <si>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</si>
  <si>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</si>
  <si>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</si>
  <si>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</si>
  <si>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</si>
  <si>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</si>
  <si>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</si>
  <si>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</si>
  <si>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</si>
  <si>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</si>
  <si>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</si>
  <si>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</si>
  <si>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</si>
  <si>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</si>
  <si>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</si>
  <si>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</si>
  <si>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</si>
  <si>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</si>
  <si>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</si>
  <si>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</si>
  <si>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</si>
  <si>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</si>
  <si>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</si>
  <si>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</si>
  <si>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</si>
  <si>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</si>
  <si>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</si>
  <si>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</si>
  <si>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</si>
  <si>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</si>
  <si>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</si>
  <si>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</si>
  <si>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</si>
  <si>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</si>
  <si>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</si>
  <si>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</si>
  <si>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</si>
  <si>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</si>
  <si>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</si>
  <si>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</si>
  <si>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</si>
  <si>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</si>
  <si>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</si>
  <si>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</si>
  <si>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</si>
  <si>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</si>
  <si>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</si>
  <si>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</si>
  <si>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</si>
  <si>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</si>
  <si>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</si>
  <si>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</si>
  <si>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</si>
  <si>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</si>
  <si>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</si>
  <si>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</si>
  <si>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</si>
  <si>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</si>
  <si>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</si>
  <si>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</si>
  <si>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</si>
  <si>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</si>
  <si>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</si>
  <si>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</si>
  <si>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</si>
  <si>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</si>
  <si>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</si>
  <si>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</si>
  <si>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</si>
  <si>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</si>
  <si>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</si>
  <si>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</si>
  <si>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</si>
  <si>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</si>
  <si>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</si>
  <si>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</si>
  <si>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</si>
  <si>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</si>
  <si>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</si>
  <si>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</si>
  <si>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</si>
  <si>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</si>
  <si>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</si>
  <si>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</si>
  <si>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</si>
  <si>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</si>
  <si>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</si>
  <si>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</si>
  <si>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</si>
  <si>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</si>
  <si>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</si>
  <si>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</si>
  <si>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</si>
  <si>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</si>
  <si>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</si>
  <si>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</si>
  <si>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</si>
  <si>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</si>
  <si>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</si>
  <si>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</si>
  <si>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</si>
  <si>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</si>
  <si>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</si>
  <si>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</si>
  <si>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</si>
  <si>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</si>
  <si>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</si>
  <si>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</si>
  <si>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</si>
  <si>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</si>
  <si>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</si>
  <si>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</si>
  <si>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</si>
  <si>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</si>
  <si>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</si>
  <si>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</si>
  <si>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</si>
  <si>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</si>
  <si>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</si>
  <si>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</si>
  <si>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</si>
  <si>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</si>
  <si>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</si>
  <si>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</si>
  <si>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</si>
  <si>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</si>
  <si>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</si>
  <si>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</si>
  <si>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</si>
  <si>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</si>
  <si>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</si>
  <si>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</si>
  <si>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</si>
  <si>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</si>
  <si>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</si>
  <si>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</si>
  <si>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</si>
  <si>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</si>
  <si>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</si>
  <si>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</si>
  <si>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</si>
  <si>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</si>
  <si>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</si>
  <si>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</si>
  <si>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</si>
  <si>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</si>
  <si>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</si>
  <si>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</si>
  <si>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</si>
  <si>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</si>
  <si>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</si>
  <si>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</si>
  <si>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</si>
  <si>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</si>
  <si>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</si>
  <si>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</si>
  <si>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</si>
  <si>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</si>
  <si>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</si>
  <si>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</si>
  <si>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</si>
  <si>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</si>
  <si>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</si>
  <si>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</si>
  <si>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</si>
  <si>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</si>
  <si>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</si>
  <si>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</si>
  <si>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</si>
  <si>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</si>
  <si>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</si>
  <si>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</si>
  <si>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</si>
  <si>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</si>
  <si>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</si>
  <si>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</si>
  <si>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</si>
  <si>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</si>
  <si>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</si>
  <si>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</si>
  <si>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</si>
  <si>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</si>
  <si>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</si>
  <si>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</si>
  <si>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</si>
  <si>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</si>
  <si>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</si>
  <si>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</si>
  <si>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</si>
  <si>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</si>
  <si>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</si>
  <si>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</si>
  <si>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</si>
  <si>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</si>
  <si>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</si>
  <si>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</si>
  <si>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</si>
  <si>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</si>
  <si>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</si>
  <si>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</si>
  <si>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</si>
  <si>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</si>
  <si>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</si>
  <si>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</si>
  <si>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</si>
  <si>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</si>
  <si>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</si>
  <si>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</si>
  <si>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</si>
  <si>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</si>
  <si>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</si>
  <si>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</si>
  <si>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</si>
  <si>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</si>
  <si>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</si>
  <si>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</si>
  <si>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</si>
  <si>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</si>
  <si>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</si>
  <si>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</si>
  <si>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</si>
  <si>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</si>
  <si>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</si>
  <si>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</si>
  <si>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</si>
  <si>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</si>
  <si>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</si>
  <si>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</si>
  <si>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</si>
  <si>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</si>
  <si>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</si>
  <si>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</si>
  <si>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</si>
  <si>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</si>
  <si>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</si>
  <si>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</si>
  <si>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</si>
  <si>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</si>
  <si>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</si>
  <si>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</si>
  <si>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</si>
  <si>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</si>
  <si>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</si>
  <si>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</si>
  <si>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</si>
  <si>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</si>
  <si>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</si>
  <si>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</si>
  <si>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</si>
  <si>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</si>
  <si>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</si>
  <si>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</si>
  <si>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</si>
  <si>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</si>
  <si>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</si>
  <si>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</si>
  <si>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</si>
  <si>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</si>
  <si>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</si>
  <si>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</si>
  <si>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</si>
  <si>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</si>
  <si>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</si>
  <si>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</si>
  <si>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</si>
  <si>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</si>
  <si>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</si>
  <si>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</si>
  <si>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</si>
  <si>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</si>
  <si>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</si>
  <si>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</si>
  <si>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</si>
  <si>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</si>
  <si>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</si>
  <si>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</si>
  <si>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</si>
  <si>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</si>
  <si>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</si>
  <si>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</si>
  <si>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</si>
  <si>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</si>
  <si>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</si>
  <si>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</si>
  <si>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</si>
  <si>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</si>
  <si>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</si>
  <si>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</si>
  <si>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</si>
  <si>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</si>
  <si>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</si>
  <si>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</si>
  <si>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</si>
  <si>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</si>
  <si>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</si>
  <si>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</si>
  <si>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</si>
  <si>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</si>
  <si>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</si>
  <si>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</si>
  <si>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</si>
  <si>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</si>
  <si>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</si>
  <si>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</si>
  <si>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</si>
  <si>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</si>
  <si>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</si>
  <si>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</si>
  <si>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</si>
  <si>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</si>
  <si>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</si>
  <si>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</si>
  <si>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</si>
  <si>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</si>
  <si>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</si>
  <si>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</si>
  <si>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</si>
  <si>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</si>
  <si>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</si>
  <si>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</si>
  <si>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</si>
  <si>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</si>
  <si>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</si>
  <si>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</si>
  <si>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</si>
  <si>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</si>
  <si>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</si>
  <si>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</si>
  <si>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</si>
  <si>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</si>
  <si>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</si>
  <si>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</si>
  <si>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</si>
  <si>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</si>
  <si>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</si>
  <si>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</si>
  <si>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</si>
  <si>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</si>
  <si>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</si>
  <si>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</si>
  <si>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</si>
  <si>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</si>
  <si>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</si>
  <si>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</si>
  <si>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</si>
  <si>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</si>
  <si>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</si>
  <si>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</si>
  <si>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</si>
  <si>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</si>
  <si>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</si>
  <si>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</si>
  <si>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</si>
  <si>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</si>
  <si>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</si>
  <si>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</si>
  <si>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</si>
  <si>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</si>
  <si>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</si>
  <si>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</si>
  <si>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</si>
  <si>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</si>
  <si>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</si>
  <si>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</si>
  <si>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</si>
  <si>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</si>
  <si>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</si>
  <si>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</si>
  <si>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</si>
  <si>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</si>
  <si>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</si>
  <si>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</si>
  <si>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</si>
  <si>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</si>
  <si>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</si>
  <si>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</si>
  <si>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</si>
  <si>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</si>
  <si>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</si>
  <si>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</si>
  <si>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</si>
  <si>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</si>
  <si>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</si>
  <si>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</si>
  <si>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</si>
  <si>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</si>
  <si>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</si>
  <si>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</si>
  <si>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</si>
  <si>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</si>
  <si>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</si>
  <si>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</si>
  <si>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</si>
  <si>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</si>
  <si>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</si>
  <si>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</si>
  <si>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</si>
  <si>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</si>
  <si>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</si>
  <si>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</si>
  <si>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</si>
  <si>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</si>
  <si>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</si>
  <si>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</si>
  <si>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</si>
  <si>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</si>
  <si>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</si>
  <si>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</si>
  <si>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</si>
  <si>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</si>
  <si>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</si>
  <si>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</si>
  <si>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</si>
  <si>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</si>
  <si>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</si>
  <si>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</si>
  <si>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</si>
  <si>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</si>
  <si>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</si>
  <si>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</si>
  <si>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</si>
  <si>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</si>
  <si>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</si>
  <si>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</si>
  <si>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</si>
  <si>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</si>
  <si>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</si>
  <si>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</si>
  <si>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</si>
  <si>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</si>
  <si>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</si>
  <si>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</si>
  <si>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</si>
  <si>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</si>
  <si>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</si>
  <si>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</si>
  <si>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</si>
  <si>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</si>
  <si>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</si>
  <si>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</si>
  <si>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</si>
  <si>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</si>
  <si>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</si>
  <si>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</si>
  <si>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</si>
  <si>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</si>
  <si>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</si>
  <si>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</si>
  <si>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</si>
  <si>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</si>
  <si>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</si>
  <si>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</si>
  <si>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</si>
  <si>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</si>
  <si>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</si>
  <si>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</si>
  <si>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</si>
  <si>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</si>
  <si>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</si>
  <si>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</si>
  <si>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</si>
  <si>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</si>
  <si>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</si>
  <si>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</si>
  <si>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</si>
  <si>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</si>
  <si>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</si>
  <si>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</si>
  <si>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</si>
  <si>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</si>
  <si>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</si>
  <si>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</si>
  <si>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</si>
  <si>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</si>
  <si>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</si>
  <si>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</si>
  <si>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</si>
  <si>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</si>
  <si>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</si>
  <si>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</si>
  <si>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</si>
  <si>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</si>
  <si>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</si>
  <si>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</si>
  <si>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</si>
  <si>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</si>
  <si>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</si>
  <si>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</si>
  <si>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</si>
  <si>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</si>
  <si>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</si>
  <si>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</si>
  <si>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</si>
  <si>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</si>
  <si>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</si>
  <si>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</si>
  <si>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</si>
  <si>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</si>
  <si>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</si>
  <si>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</si>
  <si>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</si>
  <si>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</si>
  <si>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</si>
  <si>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</si>
  <si>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</si>
  <si>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</si>
  <si>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</si>
  <si>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</si>
  <si>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</si>
  <si>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</si>
  <si>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</si>
  <si>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</si>
  <si>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</si>
  <si>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</si>
  <si>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</si>
  <si>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</si>
  <si>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</si>
  <si>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</si>
  <si>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</si>
  <si>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</si>
  <si>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</si>
  <si>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</si>
  <si>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</si>
  <si>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</si>
  <si>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</si>
  <si>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</si>
  <si>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</si>
  <si>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</si>
  <si>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</si>
  <si>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</si>
  <si>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</si>
  <si>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</si>
  <si>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</si>
  <si>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</si>
  <si>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</si>
  <si>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</si>
  <si>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</si>
  <si>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</si>
  <si>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</si>
  <si>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</si>
  <si>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</si>
  <si>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</si>
  <si>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</si>
  <si>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</si>
  <si>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</si>
  <si>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</si>
  <si>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</si>
  <si>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</si>
  <si>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</si>
  <si>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</si>
  <si>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</si>
  <si>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</si>
  <si>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</si>
  <si>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</si>
  <si>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</si>
  <si>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</si>
  <si>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</si>
  <si>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</si>
  <si>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</si>
  <si>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</si>
  <si>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</si>
  <si>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</si>
  <si>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</si>
  <si>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</si>
  <si>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</si>
  <si>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</si>
  <si>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</si>
  <si>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</si>
  <si>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</si>
  <si>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</si>
  <si>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</si>
  <si>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</si>
  <si>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</si>
  <si>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</si>
  <si>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</si>
  <si>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</si>
  <si>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</si>
  <si>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</si>
  <si>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</si>
  <si>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</si>
  <si>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</si>
  <si>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</si>
  <si>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</si>
  <si>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</si>
  <si>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</si>
  <si>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</si>
  <si>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</si>
  <si>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</si>
  <si>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</si>
  <si>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</si>
  <si>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</si>
  <si>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</si>
  <si>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</si>
  <si>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</si>
  <si>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</si>
  <si>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</si>
  <si>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</si>
  <si>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</si>
  <si>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</si>
  <si>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</si>
  <si>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</si>
  <si>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</si>
  <si>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</si>
  <si>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</si>
  <si>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</si>
  <si>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</si>
  <si>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</si>
  <si>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</si>
  <si>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</si>
  <si>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</si>
  <si>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</si>
  <si>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</si>
  <si>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</si>
  <si>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</si>
  <si>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</si>
  <si>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</si>
  <si>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</si>
  <si>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</si>
  <si>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</si>
  <si>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</si>
  <si>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</si>
  <si>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</si>
  <si>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</si>
  <si>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</si>
  <si>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</si>
  <si>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</si>
  <si>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</si>
  <si>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</si>
  <si>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</si>
  <si>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</si>
  <si>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</si>
  <si>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</si>
  <si>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</si>
  <si>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</si>
  <si>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</si>
  <si>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</si>
  <si>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</si>
  <si>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</si>
  <si>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</si>
  <si>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</si>
  <si>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</si>
  <si>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</si>
  <si>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</si>
  <si>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</si>
  <si>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</si>
  <si>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</si>
  <si>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</si>
  <si>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</si>
  <si>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</si>
  <si>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</si>
  <si>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</si>
  <si>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</si>
  <si>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</si>
  <si>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</si>
  <si>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</si>
  <si>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</si>
  <si>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</si>
  <si>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</si>
  <si>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</si>
  <si>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</si>
  <si>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</si>
  <si>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</si>
  <si>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</si>
  <si>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</si>
  <si>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</si>
  <si>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</si>
  <si>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</si>
  <si>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</si>
  <si>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</si>
  <si>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</si>
  <si>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</si>
  <si>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</si>
  <si>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</si>
  <si>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</si>
  <si>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</si>
  <si>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</si>
  <si>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</si>
  <si>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</si>
  <si>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</si>
  <si>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</si>
  <si>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</si>
  <si>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</si>
  <si>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</si>
  <si>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</si>
  <si>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</si>
  <si>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</si>
  <si>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</si>
  <si>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</si>
  <si>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</si>
  <si>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</si>
  <si>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</si>
  <si>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</si>
  <si>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</si>
  <si>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</si>
  <si>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</si>
  <si>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</si>
  <si>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</si>
  <si>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</si>
  <si>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</si>
  <si>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</si>
  <si>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</si>
  <si>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</si>
  <si>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</si>
  <si>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</si>
  <si>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</si>
  <si>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</si>
  <si>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</si>
  <si>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</si>
  <si>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</si>
  <si>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</si>
  <si>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</si>
  <si>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</si>
  <si>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</si>
  <si>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</si>
  <si>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</si>
  <si>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</si>
  <si>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</si>
  <si>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</si>
  <si>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</si>
  <si>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</si>
  <si>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</si>
  <si>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</si>
  <si>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</si>
  <si>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</si>
  <si>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</si>
  <si>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</si>
  <si>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</si>
  <si>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</si>
  <si>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</si>
  <si>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</si>
  <si>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</si>
  <si>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</si>
  <si>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</si>
  <si>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</si>
  <si>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</si>
  <si>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</si>
  <si>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</si>
  <si>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</si>
  <si>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</si>
  <si>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</si>
  <si>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</si>
  <si>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</si>
  <si>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</si>
  <si>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</si>
  <si>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</si>
  <si>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</si>
  <si>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</si>
  <si>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</si>
  <si>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</si>
  <si>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</si>
  <si>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</si>
  <si>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</si>
  <si>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</si>
  <si>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</si>
  <si>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</si>
  <si>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</si>
  <si>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</si>
  <si>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</si>
  <si>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</si>
  <si>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</si>
  <si>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</si>
  <si>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</si>
  <si>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</si>
  <si>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</si>
  <si>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</si>
  <si>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</si>
  <si>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</si>
  <si>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</si>
  <si>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</si>
  <si>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</si>
  <si>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</si>
  <si>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</si>
  <si>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</si>
  <si>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</si>
  <si>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</si>
  <si>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</si>
  <si>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</si>
  <si>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</si>
  <si>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</si>
  <si>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</si>
  <si>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</si>
  <si>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</si>
  <si>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</si>
  <si>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</si>
  <si>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</si>
  <si>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</si>
  <si>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</si>
  <si>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</si>
  <si>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</si>
  <si>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</si>
  <si>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</si>
  <si>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</si>
  <si>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</si>
  <si>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</si>
  <si>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</si>
  <si>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</si>
  <si>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</si>
  <si>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</si>
  <si>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</si>
  <si>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</si>
  <si>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</si>
  <si>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</si>
  <si>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</si>
  <si>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</si>
  <si>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</si>
  <si>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</si>
  <si>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</si>
  <si>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</si>
  <si>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</si>
  <si>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</si>
  <si>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</si>
  <si>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</si>
  <si>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</si>
  <si>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</si>
  <si>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</si>
  <si>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</si>
  <si>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</si>
  <si>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</si>
  <si>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</si>
  <si>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</si>
  <si>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</si>
  <si>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</si>
  <si>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</si>
  <si>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</si>
  <si>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</si>
  <si>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</si>
  <si>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</si>
  <si>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</si>
  <si>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</si>
  <si>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</si>
  <si>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</si>
  <si>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</si>
  <si>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</si>
  <si>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</si>
  <si>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</si>
  <si>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</si>
  <si>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</si>
  <si>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</si>
  <si>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</si>
  <si>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</si>
  <si>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</si>
  <si>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</si>
  <si>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</si>
  <si>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</si>
  <si>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</si>
  <si>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</si>
  <si>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</si>
  <si>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</si>
  <si>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</si>
  <si>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</si>
  <si>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</si>
  <si>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</si>
  <si>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</si>
  <si>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</si>
  <si>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</si>
  <si>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</si>
  <si>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</si>
  <si>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</si>
  <si>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</si>
  <si>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</si>
  <si>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</si>
  <si>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</si>
  <si>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</si>
  <si>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</si>
  <si>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</si>
  <si>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</si>
  <si>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</si>
  <si>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</si>
  <si>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</si>
  <si>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</si>
  <si>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</si>
  <si>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</si>
  <si>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</si>
  <si>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</si>
  <si>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</si>
  <si>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</si>
  <si>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</si>
  <si>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</si>
  <si>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</si>
  <si>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</si>
  <si>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</si>
  <si>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</si>
  <si>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</si>
  <si>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</si>
  <si>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</si>
  <si>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</si>
  <si>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</si>
  <si>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</si>
  <si>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</si>
  <si>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</si>
  <si>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</si>
  <si>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</si>
  <si>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</si>
  <si>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</si>
  <si>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</si>
  <si>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</si>
  <si>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</si>
  <si>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</si>
  <si>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</si>
  <si>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</si>
  <si>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</si>
  <si>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</si>
  <si>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</si>
  <si>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</si>
  <si>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</si>
  <si>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</si>
  <si>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</si>
  <si>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</si>
  <si>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</si>
  <si>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</si>
  <si>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</si>
  <si>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</si>
  <si>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</si>
  <si>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</si>
  <si>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</si>
  <si>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</si>
  <si>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</si>
  <si>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</si>
  <si>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</si>
  <si>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</si>
  <si>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</si>
  <si>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</si>
  <si>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</si>
  <si>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</si>
  <si>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</si>
  <si>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</si>
  <si>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</si>
  <si>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</si>
  <si>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</si>
  <si>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</si>
  <si>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</si>
  <si>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</si>
  <si>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</si>
  <si>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</si>
  <si>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</si>
  <si>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</si>
  <si>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</si>
  <si>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</si>
  <si>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</si>
  <si>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</si>
  <si>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</si>
  <si>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</si>
  <si>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</si>
  <si>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</si>
  <si>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</si>
  <si>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</si>
  <si>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</si>
  <si>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</si>
  <si>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</si>
  <si>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</si>
  <si>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</si>
  <si>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</si>
  <si>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</si>
  <si>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</si>
  <si>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</si>
  <si>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</si>
  <si>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</si>
  <si>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</si>
  <si>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</si>
  <si>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</si>
  <si>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</si>
  <si>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</si>
  <si>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</si>
  <si>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</si>
  <si>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</si>
  <si>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</si>
  <si>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</si>
  <si>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</si>
  <si>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</si>
  <si>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</si>
  <si>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</si>
  <si>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</si>
  <si>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</si>
  <si>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</si>
  <si>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</si>
  <si>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</si>
  <si>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</si>
  <si>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</si>
  <si>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</si>
  <si>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</si>
  <si>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</si>
  <si>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</si>
  <si>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</si>
  <si>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</si>
  <si>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</si>
  <si>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</si>
  <si>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</si>
  <si>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</si>
  <si>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</si>
  <si>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</si>
  <si>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</si>
  <si>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</si>
  <si>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</si>
  <si>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</si>
  <si>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</si>
  <si>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</si>
  <si>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</si>
  <si>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</si>
  <si>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</si>
  <si>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</si>
  <si>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</si>
  <si>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</si>
  <si>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</si>
  <si>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</si>
  <si>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</si>
  <si>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</si>
  <si>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</si>
  <si>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</si>
  <si>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</si>
  <si>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</si>
  <si>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</si>
  <si>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</si>
  <si>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</si>
  <si>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</si>
  <si>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</si>
  <si>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</si>
  <si>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</si>
  <si>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</si>
  <si>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</si>
  <si>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</si>
  <si>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</si>
  <si>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</si>
  <si>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</si>
  <si>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</si>
  <si>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</si>
  <si>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</si>
  <si>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</si>
  <si>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</si>
  <si>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</si>
  <si>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</si>
  <si>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</si>
  <si>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</si>
  <si>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</si>
  <si>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</si>
  <si>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</si>
  <si>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</si>
  <si>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</si>
  <si>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</si>
  <si>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</si>
  <si>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</si>
  <si>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</si>
  <si>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</si>
  <si>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</si>
  <si>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</si>
  <si>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</si>
  <si>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</si>
  <si>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</si>
  <si>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</si>
  <si>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</si>
  <si>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</si>
  <si>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</si>
  <si>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</si>
  <si>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</si>
  <si>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</si>
  <si>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</si>
  <si>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</si>
  <si>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</si>
  <si>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</si>
  <si>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</si>
  <si>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</si>
  <si>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</si>
  <si>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</si>
  <si>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</si>
  <si>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</si>
  <si>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</si>
  <si>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</si>
  <si>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</si>
  <si>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</si>
  <si>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</si>
  <si>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</si>
  <si>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</si>
  <si>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</si>
  <si>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</si>
  <si>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</si>
  <si>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</si>
  <si>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</si>
  <si>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</si>
  <si>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</si>
  <si>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</si>
  <si>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</si>
  <si>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</si>
  <si>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</si>
  <si>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</si>
  <si>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</si>
  <si>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</si>
  <si>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</si>
  <si>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</si>
  <si>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</si>
  <si>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</si>
  <si>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</si>
  <si>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</si>
  <si>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</si>
  <si>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</si>
  <si>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</si>
  <si>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</si>
  <si>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</si>
  <si>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</si>
  <si>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</si>
  <si>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</si>
  <si>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</si>
  <si>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</si>
  <si>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</si>
  <si>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</si>
  <si>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</si>
  <si>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</si>
  <si>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</si>
  <si>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</si>
  <si>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</si>
  <si>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</si>
  <si>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</si>
  <si>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</si>
  <si>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</si>
  <si>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</si>
  <si>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</si>
  <si>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</si>
  <si>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</si>
  <si>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</si>
  <si>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</si>
  <si>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</si>
  <si>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</si>
  <si>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</si>
  <si>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</si>
  <si>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</si>
  <si>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</si>
  <si>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</si>
  <si>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</si>
  <si>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</si>
  <si>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</si>
  <si>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</si>
  <si>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</si>
  <si>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</si>
  <si>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</si>
  <si>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</si>
  <si>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</si>
  <si>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</si>
  <si>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</si>
  <si>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</si>
  <si>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</si>
  <si>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</si>
  <si>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</si>
  <si>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</si>
  <si>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</si>
  <si>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</si>
  <si>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</si>
  <si>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</si>
  <si>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</si>
  <si>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</si>
  <si>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</si>
  <si>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</si>
  <si>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</si>
  <si>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</si>
  <si>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</si>
  <si>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</si>
  <si>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</si>
  <si>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</si>
  <si>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</si>
  <si>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</si>
  <si>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</si>
  <si>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</si>
  <si>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</si>
  <si>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</si>
  <si>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</si>
  <si>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</si>
  <si>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</si>
  <si>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</si>
  <si>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</si>
  <si>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</si>
  <si>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</si>
  <si>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</si>
  <si>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</si>
  <si>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</si>
  <si>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</si>
  <si>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</si>
  <si>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</si>
  <si>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</si>
  <si>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</si>
  <si>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</si>
  <si>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</si>
  <si>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</si>
  <si>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</si>
  <si>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</si>
  <si>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</si>
  <si>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</si>
  <si>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</si>
  <si>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</si>
  <si>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</si>
  <si>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</si>
  <si>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</si>
  <si>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</si>
  <si>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</si>
  <si>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</si>
  <si>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</si>
  <si>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</si>
  <si>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</si>
  <si>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</si>
  <si>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</si>
  <si>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</si>
  <si>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</si>
  <si>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</si>
  <si>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</si>
  <si>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</si>
  <si>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</si>
  <si>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</si>
  <si>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</si>
  <si>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</si>
  <si>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</si>
  <si>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</si>
  <si>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</si>
  <si>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</si>
  <si>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</si>
  <si>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</si>
  <si>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</si>
  <si>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</si>
  <si>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</si>
  <si>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</si>
  <si>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</si>
  <si>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</si>
  <si>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</si>
  <si>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</si>
  <si>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</si>
  <si>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</si>
  <si>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</si>
  <si>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</si>
  <si>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</si>
  <si>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</si>
  <si>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</si>
  <si>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</si>
  <si>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</si>
  <si>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</si>
  <si>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</si>
  <si>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</si>
  <si>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</si>
  <si>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</si>
  <si>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</si>
  <si>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</si>
  <si>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</si>
  <si>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</si>
  <si>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</si>
  <si>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</si>
  <si>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</si>
  <si>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</si>
  <si>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</si>
  <si>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</si>
  <si>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</si>
  <si>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</si>
  <si>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</si>
  <si>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</si>
  <si>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</si>
  <si>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</si>
  <si>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</si>
  <si>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</si>
  <si>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</si>
  <si>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</si>
  <si>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</si>
  <si>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</si>
  <si>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</si>
  <si>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</si>
  <si>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</si>
  <si>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</si>
  <si>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</si>
  <si>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</si>
  <si>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</si>
  <si>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</si>
  <si>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</si>
  <si>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</si>
  <si>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</si>
  <si>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</si>
  <si>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</si>
  <si>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</si>
  <si>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</si>
  <si>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</si>
  <si>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</si>
  <si>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</si>
  <si>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</si>
  <si>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</si>
  <si>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</si>
  <si>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</si>
  <si>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</si>
  <si>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</si>
  <si>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</si>
  <si>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</si>
  <si>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</si>
  <si>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</si>
  <si>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</si>
  <si>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</si>
  <si>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</si>
  <si>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</si>
  <si>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</si>
  <si>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</si>
  <si>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</si>
  <si>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</si>
  <si>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</si>
  <si>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</si>
  <si>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</si>
  <si>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</si>
  <si>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</si>
  <si>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</si>
  <si>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</si>
  <si>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</si>
  <si>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</si>
  <si>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</si>
  <si>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</si>
  <si>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</si>
  <si>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</si>
  <si>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</si>
  <si>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</si>
  <si>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</si>
  <si>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</si>
  <si>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</si>
  <si>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</si>
  <si>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</si>
  <si>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</si>
  <si>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</si>
  <si>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</si>
  <si>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</si>
  <si>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</si>
  <si>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</si>
  <si>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</si>
  <si>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</si>
  <si>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</si>
  <si>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</si>
  <si>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</si>
  <si>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</si>
  <si>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</si>
  <si>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</si>
  <si>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</si>
  <si>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</si>
  <si>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</si>
  <si>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</si>
  <si>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</si>
  <si>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</si>
  <si>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</si>
  <si>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</si>
  <si>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</si>
  <si>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</si>
  <si>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</si>
  <si>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</si>
  <si>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</si>
  <si>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</si>
  <si>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</si>
  <si>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</si>
  <si>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</si>
  <si>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</si>
  <si>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</si>
  <si>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</si>
  <si>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</si>
  <si>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</si>
  <si>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</si>
  <si>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</si>
  <si>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</si>
  <si>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</si>
  <si>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</si>
  <si>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</si>
  <si>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</si>
  <si>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</si>
  <si>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</si>
  <si>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</si>
  <si>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</si>
  <si>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</si>
  <si>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</si>
  <si>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</si>
  <si>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</si>
  <si>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</si>
  <si>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</si>
  <si>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</si>
  <si>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</si>
  <si>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</si>
  <si>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</si>
  <si>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</si>
  <si>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</si>
  <si>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</si>
  <si>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</si>
  <si>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</si>
  <si>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</si>
  <si>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</si>
  <si>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</si>
  <si>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</si>
  <si>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</si>
  <si>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</si>
  <si>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</si>
  <si>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</si>
  <si>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</si>
  <si>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</si>
  <si>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</si>
  <si>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</si>
  <si>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</si>
  <si>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</si>
  <si>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</si>
  <si>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</si>
  <si>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</si>
  <si>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</si>
  <si>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</si>
  <si>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</si>
  <si>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</si>
  <si>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</si>
  <si>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</si>
  <si>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</si>
  <si>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</si>
  <si>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</si>
  <si>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</si>
  <si>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</si>
  <si>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</si>
  <si>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</si>
  <si>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</si>
  <si>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</si>
  <si>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</si>
  <si>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</si>
  <si>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</si>
  <si>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</si>
  <si>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</si>
  <si>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</si>
  <si>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</si>
  <si>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</si>
  <si>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</si>
  <si>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</si>
  <si>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</si>
  <si>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</si>
  <si>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</si>
  <si>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</si>
  <si>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</si>
  <si>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</si>
  <si>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</si>
  <si>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</si>
  <si>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</si>
  <si>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</si>
  <si>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</si>
  <si>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</si>
  <si>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</si>
  <si>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</si>
  <si>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</si>
  <si>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</si>
  <si>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</si>
  <si>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</si>
  <si>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</si>
  <si>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</si>
  <si>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</si>
  <si>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</si>
  <si>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</si>
  <si>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</si>
  <si>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</si>
  <si>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</si>
  <si>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</si>
  <si>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</si>
  <si>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</si>
  <si>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</si>
  <si>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</si>
  <si>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</si>
  <si>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</si>
  <si>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</si>
  <si>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</si>
  <si>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</si>
  <si>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</si>
  <si>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</si>
  <si>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</si>
  <si>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</si>
  <si>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</si>
  <si>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</si>
  <si>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</si>
  <si>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</si>
  <si>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</si>
  <si>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</si>
  <si>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</si>
  <si>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</si>
  <si>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</si>
  <si>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</si>
  <si>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</si>
  <si>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</si>
  <si>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</si>
  <si>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</si>
  <si>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</si>
  <si>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</si>
  <si>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</si>
  <si>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</si>
  <si>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</si>
  <si>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</si>
  <si>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</si>
  <si>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</si>
  <si>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</si>
  <si>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</si>
  <si>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</si>
  <si>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</si>
  <si>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</si>
  <si>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</si>
  <si>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</si>
  <si>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</si>
  <si>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</si>
  <si>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</si>
  <si>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</si>
  <si>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</si>
  <si>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</si>
  <si>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</si>
  <si>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</si>
  <si>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</si>
  <si>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</si>
  <si>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</si>
  <si>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</si>
  <si>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</si>
  <si>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</si>
  <si>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</si>
  <si>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</si>
  <si>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</si>
  <si>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</si>
  <si>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</si>
  <si>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</si>
  <si>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</si>
  <si>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</si>
  <si>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</si>
  <si>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</si>
  <si>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</si>
  <si>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</si>
  <si>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</si>
  <si>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</si>
  <si>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</si>
  <si>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</si>
  <si>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</si>
  <si>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</si>
  <si>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</si>
  <si>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</si>
  <si>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</si>
  <si>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</si>
  <si>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</si>
  <si>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</si>
  <si>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</si>
  <si>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</si>
  <si>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</si>
  <si>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</si>
  <si>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</si>
  <si>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</si>
  <si>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</si>
  <si>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</si>
  <si>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</si>
  <si>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</si>
  <si>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</si>
  <si>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</si>
  <si>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</si>
  <si>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</si>
  <si>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</si>
  <si>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</si>
  <si>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</si>
  <si>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</si>
  <si>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</si>
  <si>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</si>
  <si>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</si>
  <si>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</si>
  <si>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</si>
  <si>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</si>
  <si>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</si>
  <si>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</si>
  <si>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</si>
  <si>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</si>
  <si>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</si>
  <si>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</si>
  <si>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</si>
  <si>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</si>
  <si>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</si>
  <si>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</si>
  <si>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</si>
  <si>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</si>
  <si>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</si>
  <si>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</si>
  <si>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</si>
  <si>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</si>
  <si>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</si>
  <si>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</si>
  <si>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</si>
  <si>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</si>
  <si>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</si>
  <si>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</si>
  <si>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</si>
  <si>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</si>
  <si>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</si>
  <si>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</si>
  <si>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</si>
  <si>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</si>
  <si>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</si>
  <si>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</si>
  <si>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</si>
  <si>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</si>
  <si>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</si>
  <si>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</si>
  <si>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</si>
  <si>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</si>
  <si>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</si>
  <si>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</si>
  <si>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</si>
  <si>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</si>
  <si>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</si>
  <si>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</si>
  <si>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</si>
  <si>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</si>
  <si>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</si>
  <si>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</si>
  <si>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</si>
  <si>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</si>
  <si>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</si>
  <si>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</si>
  <si>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</si>
  <si>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</si>
  <si>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</si>
  <si>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</si>
  <si>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</si>
  <si>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</si>
  <si>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</si>
  <si>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</si>
  <si>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</si>
  <si>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</si>
  <si>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</si>
  <si>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</si>
  <si>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</si>
  <si>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</si>
  <si>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</si>
  <si>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</si>
  <si>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</si>
  <si>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</si>
  <si>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</si>
  <si>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</si>
  <si>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</si>
  <si>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</si>
  <si>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</si>
  <si>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</si>
  <si>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</si>
  <si>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</si>
  <si>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</si>
  <si>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</si>
  <si>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</si>
  <si>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</si>
  <si>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</si>
  <si>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</si>
  <si>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</si>
  <si>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</si>
  <si>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</si>
  <si>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</si>
  <si>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</si>
  <si>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</si>
  <si>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</si>
  <si>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</si>
  <si>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</si>
  <si>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</si>
  <si>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</si>
  <si>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</si>
  <si>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</si>
  <si>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</si>
  <si>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</si>
  <si>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</si>
  <si>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</si>
  <si>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</si>
  <si>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</si>
  <si>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</si>
  <si>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</si>
  <si>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</si>
  <si>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</si>
  <si>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</si>
  <si>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</si>
  <si>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</si>
  <si>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</si>
  <si>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</si>
  <si>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</si>
  <si>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</si>
  <si>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</si>
  <si>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</si>
  <si>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</si>
  <si>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</si>
  <si>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</si>
  <si>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</si>
  <si>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</si>
  <si>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</si>
  <si>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</si>
  <si>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</si>
  <si>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</si>
  <si>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</si>
  <si>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</si>
  <si>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</si>
  <si>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</si>
  <si>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</si>
  <si>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</si>
  <si>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</si>
  <si>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</si>
  <si>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</si>
  <si>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</si>
  <si>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</si>
  <si>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</si>
  <si>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</si>
  <si>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</si>
  <si>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</si>
  <si>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</si>
  <si>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</si>
  <si>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</si>
  <si>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</si>
  <si>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</si>
  <si>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</si>
  <si>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</si>
  <si>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</si>
  <si>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</si>
  <si>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</si>
  <si>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</si>
  <si>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</si>
  <si>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</si>
  <si>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</si>
  <si>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</si>
  <si>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</si>
  <si>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</si>
  <si>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</si>
  <si>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</si>
  <si>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</si>
  <si>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</si>
  <si>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</si>
  <si>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</si>
  <si>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</si>
  <si>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</si>
  <si>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</si>
  <si>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</si>
  <si>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</si>
  <si>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</si>
  <si>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</si>
  <si>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</si>
  <si>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</si>
  <si>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</si>
  <si>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</si>
  <si>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</si>
  <si>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</si>
  <si>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</si>
  <si>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</si>
  <si>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</si>
  <si>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</si>
  <si>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</si>
  <si>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</si>
  <si>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</si>
  <si>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</si>
  <si>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</si>
  <si>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</si>
  <si>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</si>
  <si>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</si>
  <si>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</si>
  <si>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</si>
  <si>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</si>
  <si>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</si>
  <si>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</si>
  <si>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</si>
  <si>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</si>
  <si>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</si>
  <si>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</si>
  <si>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</si>
  <si>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</si>
  <si>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</si>
  <si>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</si>
  <si>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</si>
  <si>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</si>
  <si>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</si>
  <si>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</si>
  <si>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</si>
  <si>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</si>
  <si>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</si>
  <si>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</si>
  <si>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</si>
  <si>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</si>
  <si>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</si>
  <si>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</si>
  <si>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</si>
  <si>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</si>
  <si>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</si>
  <si>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</si>
  <si>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</si>
  <si>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</si>
  <si>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</si>
  <si>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</si>
  <si>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</si>
  <si>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</si>
  <si>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</si>
  <si>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</si>
  <si>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</si>
  <si>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</si>
  <si>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</si>
  <si>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</si>
  <si>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</si>
  <si>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</si>
  <si>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</si>
  <si>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</si>
  <si>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</si>
  <si>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</si>
  <si>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</si>
  <si>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</si>
  <si>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</si>
  <si>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</si>
  <si>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</si>
  <si>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</si>
  <si>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</si>
  <si>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</si>
  <si>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</si>
  <si>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</si>
  <si>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</si>
  <si>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</si>
  <si>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</si>
  <si>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</si>
  <si>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</si>
  <si>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</si>
  <si>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</si>
  <si>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</si>
  <si>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</si>
  <si>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</si>
  <si>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</si>
  <si>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</si>
  <si>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</si>
  <si>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</si>
  <si>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</si>
  <si>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</si>
  <si>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</si>
  <si>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</si>
  <si>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</si>
  <si>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</si>
  <si>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</si>
  <si>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</si>
  <si>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</si>
  <si>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</si>
  <si>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</si>
  <si>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</si>
  <si>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</si>
  <si>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</si>
  <si>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</si>
  <si>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</si>
  <si>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</si>
  <si>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</si>
  <si>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</si>
  <si>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</si>
  <si>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</si>
  <si>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</si>
  <si>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</si>
  <si>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</si>
  <si>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</si>
  <si>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</si>
  <si>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</si>
  <si>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</si>
  <si>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</si>
  <si>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</si>
  <si>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</si>
  <si>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</si>
  <si>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</si>
  <si>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</si>
  <si>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</si>
  <si>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</si>
  <si>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</si>
  <si>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</si>
  <si>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</si>
  <si>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</si>
  <si>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</si>
  <si>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</si>
  <si>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</si>
  <si>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</si>
  <si>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</si>
  <si>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</si>
  <si>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</si>
  <si>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</si>
  <si>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</si>
  <si>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</si>
  <si>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</si>
  <si>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</si>
  <si>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</si>
  <si>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</si>
  <si>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</si>
  <si>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</si>
  <si>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</si>
  <si>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</si>
  <si>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</si>
  <si>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</si>
  <si>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</si>
  <si>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</si>
  <si>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</si>
  <si>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</si>
  <si>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</si>
  <si>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</si>
  <si>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</si>
  <si>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</si>
  <si>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</si>
  <si>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</si>
  <si>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</si>
  <si>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</si>
  <si>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</si>
  <si>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</si>
  <si>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</si>
  <si>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</si>
  <si>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</si>
  <si>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</si>
  <si>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</si>
  <si>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</si>
  <si>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</si>
  <si>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</si>
  <si>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</si>
  <si>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</si>
  <si>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</si>
  <si>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</si>
  <si>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</si>
  <si>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</si>
  <si>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</si>
  <si>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</si>
  <si>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</si>
  <si>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</si>
  <si>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</si>
  <si>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</si>
  <si>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</si>
  <si>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</si>
  <si>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</si>
  <si>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</si>
  <si>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</si>
  <si>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</si>
  <si>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</si>
  <si>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</si>
  <si>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</si>
  <si>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</si>
  <si>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</si>
  <si>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</si>
  <si>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</si>
  <si>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</si>
  <si>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</si>
  <si>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</si>
  <si>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</si>
  <si>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</si>
  <si>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</si>
  <si>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</si>
  <si>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</si>
  <si>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</si>
  <si>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</si>
  <si>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</si>
  <si>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</si>
  <si>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</si>
  <si>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</si>
  <si>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</si>
  <si>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</si>
  <si>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</si>
  <si>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</si>
  <si>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</si>
  <si>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</si>
  <si>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</si>
  <si>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</si>
  <si>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</si>
  <si>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</si>
  <si>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</si>
  <si>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</si>
  <si>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</si>
  <si>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</si>
  <si>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</si>
  <si>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</si>
  <si>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</si>
  <si>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</si>
  <si>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</si>
  <si>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</si>
  <si>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</si>
  <si>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</si>
  <si>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</si>
  <si>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</si>
  <si>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</si>
  <si>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</si>
  <si>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</si>
  <si>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</si>
  <si>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</si>
  <si>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</si>
  <si>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</si>
  <si>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</si>
  <si>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</si>
  <si>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</si>
  <si>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</si>
  <si>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</si>
  <si>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</si>
  <si>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</si>
  <si>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</si>
  <si>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</si>
  <si>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</si>
  <si>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</si>
  <si>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</si>
  <si>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</si>
  <si>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</si>
  <si>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</si>
  <si>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</si>
  <si>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</si>
  <si>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</si>
  <si>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</si>
  <si>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</si>
  <si>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</si>
  <si>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</si>
  <si>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</si>
  <si>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</si>
  <si>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</si>
  <si>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</si>
  <si>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</si>
  <si>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</si>
  <si>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</si>
  <si>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</si>
  <si>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</si>
  <si>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</si>
  <si>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</si>
  <si>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</si>
  <si>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</si>
  <si>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</si>
  <si>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</si>
  <si>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</si>
  <si>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</si>
  <si>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</si>
  <si>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</si>
  <si>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</si>
  <si>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</si>
  <si>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</si>
  <si>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</si>
  <si>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</si>
  <si>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</si>
  <si>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</si>
  <si>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</si>
  <si>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</si>
  <si>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</si>
  <si>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</si>
  <si>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</si>
  <si>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</si>
  <si>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</si>
  <si>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</si>
  <si>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</si>
  <si>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</si>
  <si>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</si>
  <si>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</si>
  <si>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</si>
  <si>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</si>
  <si>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</si>
  <si>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</si>
  <si>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</si>
  <si>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</si>
  <si>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</si>
  <si>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</si>
  <si>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</si>
  <si>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</si>
  <si>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</si>
  <si>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</si>
  <si>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</si>
  <si>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</si>
  <si>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</si>
  <si>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</si>
  <si>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</si>
  <si>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</si>
  <si>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</si>
  <si>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</si>
  <si>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</si>
  <si>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</si>
  <si>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</si>
  <si>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</si>
  <si>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</si>
  <si>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</si>
  <si>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</si>
  <si>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</si>
  <si>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</si>
  <si>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</si>
  <si>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</si>
  <si>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</si>
  <si>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</si>
  <si>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</si>
  <si>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</si>
  <si>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</si>
  <si>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</si>
  <si>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</si>
  <si>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</si>
  <si>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</si>
  <si>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</si>
  <si>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</si>
  <si>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</si>
  <si>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</si>
  <si>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</si>
  <si>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</si>
  <si>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</si>
  <si>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</si>
  <si>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</si>
  <si>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</si>
  <si>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</si>
  <si>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</si>
  <si>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</si>
  <si>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</si>
  <si>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</si>
  <si>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</si>
  <si>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</si>
  <si>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</si>
  <si>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</si>
  <si>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</si>
  <si>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</si>
  <si>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</si>
  <si>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</si>
  <si>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</si>
  <si>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</si>
  <si>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</si>
  <si>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</si>
  <si>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</si>
  <si>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</si>
  <si>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</si>
  <si>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</si>
  <si>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</si>
  <si>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</si>
  <si>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</si>
  <si>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</si>
  <si>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</si>
  <si>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</si>
  <si>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</si>
  <si>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</si>
  <si>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</si>
  <si>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</si>
  <si>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</si>
  <si>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</si>
  <si>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</si>
  <si>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</si>
  <si>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</si>
  <si>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</si>
  <si>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</si>
  <si>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</si>
  <si>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</si>
  <si>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</si>
  <si>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</si>
  <si>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</si>
  <si>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</si>
  <si>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</si>
  <si>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</si>
  <si>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</si>
  <si>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</si>
  <si>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</si>
  <si>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</si>
  <si>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</si>
  <si>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</si>
  <si>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</si>
  <si>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</si>
  <si>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</si>
  <si>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</si>
  <si>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</si>
  <si>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</si>
  <si>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</si>
  <si>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</si>
  <si>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</si>
  <si>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</si>
  <si>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</si>
  <si>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</si>
  <si>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</si>
  <si>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</si>
  <si>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</si>
  <si>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</si>
  <si>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</si>
  <si>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</si>
  <si>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</si>
  <si>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</si>
  <si>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</si>
  <si>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</si>
  <si>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</si>
  <si>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</si>
  <si>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</si>
  <si>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</si>
  <si>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</si>
  <si>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</si>
  <si>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</si>
  <si>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</si>
  <si>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</si>
  <si>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</si>
  <si>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</si>
  <si>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</si>
  <si>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</si>
  <si>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</si>
  <si>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</si>
  <si>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</si>
  <si>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</si>
  <si>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</si>
  <si>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</si>
  <si>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</si>
  <si>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</si>
  <si>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</si>
  <si>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</si>
  <si>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</si>
  <si>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</si>
  <si>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</si>
  <si>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</si>
  <si>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</si>
  <si>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</si>
  <si>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</si>
  <si>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</si>
  <si>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</si>
  <si>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</si>
  <si>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</si>
  <si>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</si>
  <si>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</si>
  <si>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</si>
  <si>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</si>
  <si>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</si>
  <si>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</si>
  <si>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</si>
  <si>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</si>
  <si>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</si>
  <si>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</si>
  <si>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</si>
  <si>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</si>
  <si>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</si>
  <si>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</si>
  <si>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</si>
  <si>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</si>
  <si>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</si>
  <si>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</si>
  <si>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</si>
  <si>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</si>
  <si>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</si>
  <si>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</si>
  <si>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</si>
  <si>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</si>
  <si>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</si>
  <si>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</si>
  <si>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</si>
  <si>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</si>
  <si>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</si>
  <si>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</si>
  <si>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</si>
  <si>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</si>
  <si>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</si>
  <si>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</si>
  <si>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</si>
  <si>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</si>
  <si>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</si>
  <si>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</si>
  <si>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</si>
  <si>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</si>
  <si>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</si>
  <si>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</si>
  <si>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</si>
  <si>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</si>
  <si>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</si>
  <si>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</si>
  <si>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</si>
  <si>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</si>
  <si>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</si>
  <si>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</si>
  <si>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</si>
  <si>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</si>
  <si>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</si>
  <si>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</si>
  <si>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</si>
  <si>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</si>
  <si>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</si>
  <si>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</si>
  <si>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</si>
  <si>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</si>
  <si>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</si>
  <si>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</si>
  <si>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</si>
  <si>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</si>
  <si>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</si>
  <si>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</si>
  <si>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</si>
  <si>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</si>
  <si>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</si>
  <si>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</si>
  <si>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</si>
  <si>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</si>
  <si>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</si>
  <si>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</si>
  <si>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</si>
  <si>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</si>
  <si>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</si>
  <si>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</si>
  <si>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</si>
  <si>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</si>
  <si>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</si>
  <si>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</si>
  <si>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</si>
  <si>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</si>
  <si>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</si>
  <si>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</si>
  <si>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</si>
  <si>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</si>
  <si>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</si>
  <si>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</si>
  <si>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</si>
  <si>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</si>
  <si>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</si>
  <si>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</si>
  <si>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</si>
  <si>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</si>
  <si>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</si>
  <si>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</si>
  <si>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</si>
  <si>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</si>
  <si>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</si>
  <si>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</si>
  <si>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</si>
  <si>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</si>
  <si>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</si>
  <si>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</si>
  <si>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</si>
  <si>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</si>
  <si>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</si>
  <si>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</si>
  <si>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</si>
  <si>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</si>
  <si>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</si>
  <si>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</si>
  <si>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</si>
  <si>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</si>
  <si>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</si>
  <si>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</si>
  <si>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</si>
  <si>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</si>
  <si>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</si>
  <si>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</si>
  <si>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</si>
  <si>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</si>
  <si>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</si>
  <si>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</si>
  <si>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</si>
  <si>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</si>
  <si>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</si>
  <si>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</si>
  <si>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</si>
  <si>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</si>
  <si>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</si>
  <si>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</si>
  <si>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</si>
  <si>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</si>
  <si>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</si>
  <si>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</si>
  <si>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</si>
  <si>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</si>
  <si>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</si>
  <si>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</si>
  <si>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</si>
  <si>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</si>
  <si>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</si>
  <si>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</si>
  <si>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</si>
  <si>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</si>
  <si>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</si>
  <si>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</si>
  <si>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</si>
  <si>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</si>
  <si>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</si>
  <si>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</si>
  <si>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</si>
  <si>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</si>
  <si>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</si>
  <si>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</si>
  <si>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</si>
  <si>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</si>
  <si>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</si>
  <si>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</si>
  <si>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</si>
  <si>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</si>
  <si>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</si>
  <si>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</si>
  <si>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</si>
  <si>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</si>
  <si>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</si>
  <si>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</si>
  <si>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</si>
  <si>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</si>
  <si>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</si>
  <si>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</si>
  <si>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</si>
  <si>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</si>
  <si>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</si>
  <si>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</si>
  <si>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</si>
  <si>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</si>
  <si>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</si>
  <si>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</si>
  <si>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</si>
  <si>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</si>
  <si>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</si>
  <si>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</si>
  <si>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</si>
  <si>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</si>
  <si>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</si>
  <si>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</si>
  <si>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</si>
  <si>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</si>
  <si>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</si>
  <si>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</si>
  <si>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</si>
  <si>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</si>
  <si>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</si>
  <si>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</si>
  <si>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</si>
  <si>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</si>
  <si>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</si>
  <si>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</si>
  <si>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</si>
  <si>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</si>
  <si>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</si>
  <si>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</si>
  <si>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</si>
  <si>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</si>
  <si>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</si>
  <si>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</si>
  <si>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</si>
  <si>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</si>
  <si>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</si>
  <si>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</si>
  <si>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</si>
  <si>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</si>
  <si>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</si>
  <si>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</si>
  <si>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</si>
  <si>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</si>
  <si>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</si>
  <si>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</si>
  <si>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</si>
  <si>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</si>
  <si>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</si>
  <si>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</si>
  <si>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</si>
  <si>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</si>
  <si>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</si>
  <si>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</si>
  <si>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</si>
  <si>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</si>
  <si>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</si>
  <si>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</si>
  <si>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</si>
  <si>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</si>
  <si>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</si>
  <si>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</si>
  <si>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</si>
  <si>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</si>
  <si>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</si>
  <si>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</si>
  <si>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</si>
  <si>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</si>
  <si>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</si>
  <si>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</si>
  <si>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</si>
  <si>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</si>
  <si>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</si>
  <si>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</si>
  <si>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</si>
  <si>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</si>
  <si>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</si>
  <si>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</si>
  <si>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</si>
  <si>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</si>
  <si>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</si>
  <si>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</si>
  <si>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</si>
  <si>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</si>
  <si>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</si>
  <si>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</si>
  <si>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</si>
  <si>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</si>
  <si>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</si>
  <si>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</si>
  <si>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</si>
  <si>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</si>
  <si>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</si>
  <si>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</si>
  <si>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</si>
  <si>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</si>
  <si>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</si>
  <si>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</si>
  <si>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</si>
  <si>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</si>
  <si>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</si>
  <si>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</si>
  <si>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</si>
  <si>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</si>
  <si>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</si>
  <si>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</si>
  <si>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</si>
  <si>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</si>
  <si>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</si>
  <si>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</si>
  <si>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</si>
  <si>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</si>
  <si>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</si>
  <si>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</si>
  <si>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</si>
  <si>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</si>
  <si>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</si>
  <si>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</si>
  <si>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</si>
  <si>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</si>
  <si>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</si>
  <si>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</si>
  <si>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</si>
  <si>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</si>
  <si>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</si>
  <si>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</si>
  <si>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</si>
  <si>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</si>
  <si>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</si>
  <si>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</si>
  <si>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</si>
  <si>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</si>
  <si>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</si>
  <si>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</si>
  <si>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</si>
  <si>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</si>
  <si>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</si>
  <si>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</si>
  <si>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</si>
  <si>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</si>
  <si>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</si>
  <si>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</si>
  <si>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</si>
  <si>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</si>
  <si>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</si>
  <si>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</si>
  <si>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</si>
  <si>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</si>
  <si>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</si>
  <si>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</si>
  <si>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</si>
  <si>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</si>
  <si>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</si>
  <si>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</si>
  <si>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</si>
  <si>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</si>
  <si>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</si>
  <si>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</si>
  <si>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</si>
  <si>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</si>
  <si>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</si>
  <si>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</si>
  <si>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</si>
  <si>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</si>
  <si>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</si>
  <si>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</si>
  <si>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</si>
  <si>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</si>
  <si>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</si>
  <si>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</si>
  <si>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</si>
  <si>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</si>
  <si>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</si>
  <si>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</si>
  <si>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</si>
  <si>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</si>
  <si>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</si>
  <si>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</si>
  <si>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</si>
  <si>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</si>
  <si>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</si>
  <si>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</si>
  <si>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</si>
  <si>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</si>
  <si>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</si>
  <si>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</si>
  <si>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</si>
  <si>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</si>
  <si>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</si>
  <si>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</si>
  <si>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</si>
  <si>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</si>
  <si>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</si>
  <si>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</si>
  <si>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</si>
  <si>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</si>
  <si>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</si>
  <si>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</si>
  <si>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</si>
  <si>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</si>
  <si>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</si>
  <si>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</si>
  <si>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</si>
  <si>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</si>
  <si>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</si>
  <si>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</si>
  <si>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</si>
  <si>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</si>
  <si>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</si>
  <si>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</si>
  <si>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</si>
  <si>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</si>
  <si>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</si>
  <si>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</si>
  <si>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</si>
  <si>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</si>
  <si>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</si>
  <si>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</si>
  <si>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</si>
  <si>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</si>
  <si>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</si>
  <si>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</si>
  <si>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</si>
  <si>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</si>
  <si>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</si>
  <si>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</si>
  <si>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</si>
  <si>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</si>
  <si>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</si>
  <si>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</si>
  <si>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</si>
  <si>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</si>
  <si>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</si>
  <si>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</si>
  <si>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</si>
  <si>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</si>
  <si>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</si>
  <si>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</si>
  <si>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</si>
  <si>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</si>
  <si>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</si>
  <si>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</si>
  <si>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</si>
  <si>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</si>
  <si>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</si>
  <si>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</si>
  <si>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</si>
  <si>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</si>
  <si>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</si>
  <si>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</si>
  <si>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</si>
  <si>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</si>
  <si>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</si>
  <si>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</si>
  <si>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</si>
  <si>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</si>
  <si>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</si>
  <si>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</si>
  <si>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</si>
  <si>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</si>
  <si>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</si>
  <si>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</si>
  <si>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</si>
  <si>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</si>
  <si>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</si>
  <si>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</si>
  <si>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</si>
  <si>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</si>
  <si>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</si>
  <si>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</si>
  <si>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</si>
  <si>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</si>
  <si>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</si>
  <si>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</si>
  <si>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</si>
  <si>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</si>
  <si>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</si>
  <si>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</si>
  <si>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</si>
  <si>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</si>
  <si>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</si>
  <si>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</si>
  <si>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</si>
  <si>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</si>
  <si>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</si>
  <si>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</si>
  <si>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</si>
  <si>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</si>
  <si>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</si>
  <si>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</si>
  <si>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</si>
  <si>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</si>
  <si>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</si>
  <si>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</si>
  <si>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</si>
  <si>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</si>
  <si>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</si>
  <si>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</si>
  <si>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</si>
  <si>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</si>
  <si>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</si>
  <si>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</si>
  <si>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</si>
  <si>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</si>
  <si>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</si>
  <si>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</si>
  <si>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</si>
  <si>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</si>
  <si>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</si>
  <si>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</si>
  <si>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</si>
  <si>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</si>
  <si>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</si>
  <si>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</si>
  <si>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</si>
  <si>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</si>
  <si>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</si>
  <si>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</si>
  <si>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</si>
  <si>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</si>
  <si>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</si>
  <si>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</si>
  <si>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</si>
  <si>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</si>
  <si>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</si>
  <si>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</si>
  <si>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</si>
  <si>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</si>
  <si>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</si>
  <si>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</si>
  <si>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</si>
  <si>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</si>
  <si>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</si>
  <si>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</si>
  <si>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</si>
  <si>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</si>
  <si>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</si>
  <si>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</si>
  <si>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</si>
  <si>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</si>
  <si>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</si>
  <si>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</si>
  <si>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</si>
  <si>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</si>
  <si>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</si>
  <si>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</si>
  <si>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</si>
  <si>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</si>
  <si>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</si>
  <si>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</si>
  <si>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</si>
  <si>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</si>
  <si>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</si>
  <si>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</si>
  <si>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</si>
  <si>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</si>
  <si>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</si>
  <si>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</si>
  <si>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</si>
  <si>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</si>
  <si>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</si>
  <si>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</si>
  <si>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</si>
  <si>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</si>
  <si>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</si>
  <si>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</si>
  <si>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</si>
  <si>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</si>
  <si>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</si>
  <si>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</si>
  <si>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</si>
  <si>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</si>
  <si>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</si>
  <si>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</si>
  <si>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</si>
  <si>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</si>
  <si>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</si>
  <si>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</si>
  <si>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</si>
  <si>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</si>
  <si>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</si>
  <si>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</si>
  <si>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</si>
  <si>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</si>
  <si>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</si>
  <si>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</si>
  <si>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</si>
  <si>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</si>
  <si>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</si>
  <si>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</si>
  <si>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</si>
  <si>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</si>
  <si>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</si>
  <si>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</si>
  <si>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</si>
  <si>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</si>
  <si>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</si>
  <si>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</si>
  <si>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</si>
  <si>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</si>
  <si>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</si>
  <si>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</si>
  <si>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</si>
  <si>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</si>
  <si>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</si>
  <si>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</si>
  <si>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</si>
  <si>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</si>
  <si>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</si>
  <si>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</si>
  <si>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</si>
  <si>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</si>
  <si>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</si>
  <si>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</si>
  <si>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</si>
  <si>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</si>
  <si>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</si>
  <si>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</si>
  <si>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</si>
  <si>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</si>
  <si>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</si>
  <si>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</si>
  <si>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</si>
  <si>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</si>
  <si>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</si>
  <si>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</si>
  <si>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</si>
  <si>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</si>
  <si>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</si>
  <si>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</si>
  <si>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</si>
  <si>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</si>
  <si>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</si>
  <si>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</si>
  <si>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</si>
  <si>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</si>
  <si>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</si>
  <si>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</si>
  <si>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</si>
  <si>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</si>
  <si>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</si>
  <si>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</si>
  <si>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</si>
  <si>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</si>
  <si>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</si>
  <si>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</si>
  <si>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</si>
  <si>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</si>
  <si>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</si>
  <si>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</si>
  <si>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</si>
  <si>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</si>
  <si>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</si>
  <si>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</si>
  <si>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</si>
  <si>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</si>
  <si>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</si>
  <si>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</si>
  <si>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</si>
  <si>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</si>
  <si>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</si>
  <si>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</si>
  <si>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</si>
  <si>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</si>
  <si>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</si>
  <si>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</si>
  <si>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</si>
  <si>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</si>
  <si>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</si>
  <si>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</si>
  <si>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</si>
  <si>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</si>
  <si>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</si>
  <si>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</si>
  <si>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</si>
  <si>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</si>
  <si>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</si>
  <si>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</si>
  <si>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</si>
  <si>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</si>
  <si>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</si>
  <si>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</si>
  <si>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</si>
  <si>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</si>
  <si>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</si>
  <si>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</si>
  <si>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</si>
  <si>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</si>
  <si>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</si>
  <si>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</si>
  <si>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</si>
  <si>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</si>
  <si>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</si>
  <si>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</si>
  <si>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</si>
  <si>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</si>
  <si>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</si>
  <si>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</si>
  <si>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</si>
  <si>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</si>
  <si>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</si>
  <si>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</si>
  <si>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</si>
  <si>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</si>
  <si>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</si>
  <si>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</si>
  <si>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</si>
  <si>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</si>
  <si>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</si>
  <si>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</si>
  <si>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</si>
  <si>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</si>
  <si>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</si>
  <si>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</si>
  <si>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</si>
  <si>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</si>
  <si>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</si>
  <si>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</si>
  <si>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</si>
  <si>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</si>
  <si>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</si>
  <si>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</si>
  <si>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</si>
  <si>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</si>
  <si>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</si>
  <si>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</si>
  <si>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</si>
  <si>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</si>
  <si>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</si>
  <si>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</si>
  <si>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</si>
  <si>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</si>
  <si>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</si>
  <si>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</si>
  <si>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</si>
  <si>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</si>
  <si>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</si>
  <si>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</si>
  <si>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</si>
  <si>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</si>
  <si>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</si>
  <si>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</si>
  <si>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</si>
  <si>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</si>
  <si>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</si>
  <si>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</si>
  <si>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</si>
  <si>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</si>
  <si>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</si>
  <si>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</si>
  <si>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</si>
  <si>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</si>
  <si>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</si>
  <si>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</si>
  <si>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</si>
  <si>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</si>
  <si>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</si>
  <si>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</si>
  <si>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</si>
  <si>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</si>
  <si>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</si>
  <si>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</si>
  <si>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</si>
  <si>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</si>
  <si>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</si>
  <si>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</si>
  <si>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</si>
  <si>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</si>
  <si>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</si>
  <si>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</si>
  <si>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</si>
  <si>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</si>
  <si>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</si>
  <si>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</si>
  <si>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</si>
  <si>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</si>
  <si>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</si>
  <si>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</si>
  <si>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</si>
  <si>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</si>
  <si>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</si>
  <si>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</si>
  <si>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</si>
  <si>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</si>
  <si>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</si>
  <si>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</si>
  <si>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</si>
  <si>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</si>
  <si>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</si>
  <si>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</si>
  <si>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</si>
  <si>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</si>
  <si>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</si>
  <si>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</si>
  <si>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</si>
  <si>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</si>
  <si>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</si>
  <si>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</si>
  <si>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</si>
  <si>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</si>
  <si>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</si>
  <si>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</si>
  <si>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</si>
  <si>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</si>
  <si>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</si>
  <si>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</si>
  <si>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</si>
  <si>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</si>
  <si>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</si>
  <si>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</si>
  <si>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</si>
  <si>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</si>
  <si>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</si>
  <si>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</si>
  <si>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</si>
  <si>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</si>
  <si>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</si>
  <si>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</si>
  <si>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</si>
  <si>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</si>
  <si>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</si>
  <si>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</si>
  <si>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</si>
  <si>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</si>
  <si>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</si>
  <si>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</si>
  <si>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</si>
  <si>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</si>
  <si>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</si>
  <si>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</si>
  <si>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</si>
  <si>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</si>
  <si>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</si>
  <si>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</si>
  <si>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</si>
  <si>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</si>
  <si>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</si>
  <si>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</si>
  <si>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</si>
  <si>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</si>
  <si>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</si>
  <si>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</si>
  <si>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</si>
  <si>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</si>
  <si>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</si>
  <si>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</si>
  <si>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</si>
  <si>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</si>
  <si>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</si>
  <si>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</si>
  <si>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</si>
  <si>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</si>
  <si>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</si>
  <si>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</si>
  <si>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</si>
  <si>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</si>
  <si>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</si>
  <si>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</si>
  <si>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</si>
  <si>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</si>
  <si>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</si>
  <si>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</si>
  <si>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</si>
  <si>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</si>
  <si>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</si>
  <si>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</si>
  <si>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</si>
  <si>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</si>
  <si>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</si>
  <si>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</si>
  <si>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</si>
  <si>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</si>
  <si>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</si>
  <si>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</si>
  <si>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</si>
  <si>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</si>
  <si>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</si>
  <si>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</si>
  <si>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</si>
  <si>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</si>
  <si>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</si>
  <si>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</si>
  <si>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</si>
  <si>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</si>
  <si>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</si>
  <si>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</si>
  <si>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</si>
  <si>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</si>
  <si>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</si>
  <si>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</si>
  <si>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</si>
  <si>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</si>
  <si>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</si>
  <si>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</si>
  <si>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</si>
  <si>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</si>
  <si>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</si>
  <si>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</si>
  <si>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</si>
  <si>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</si>
  <si>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</si>
  <si>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</si>
  <si>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</si>
  <si>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</si>
  <si>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</si>
  <si>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</si>
  <si>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</si>
  <si>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</si>
  <si>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</si>
  <si>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</si>
  <si>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</si>
  <si>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</si>
  <si>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</si>
  <si>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</si>
  <si>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</si>
  <si>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</si>
  <si>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</si>
  <si>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</si>
  <si>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</si>
  <si>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</si>
  <si>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</si>
  <si>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</si>
  <si>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</si>
  <si>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</si>
  <si>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</si>
  <si>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</si>
  <si>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</si>
  <si>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</si>
  <si>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</si>
  <si>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</si>
  <si>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</si>
  <si>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</si>
  <si>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</si>
  <si>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</si>
  <si>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</si>
  <si>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</si>
  <si>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</si>
  <si>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</si>
  <si>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</si>
  <si>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</si>
  <si>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</si>
  <si>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</si>
  <si>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</si>
  <si>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</si>
  <si>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</si>
  <si>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</si>
  <si>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</si>
  <si>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</si>
  <si>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</si>
  <si>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</si>
  <si>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</si>
  <si>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</si>
  <si>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</si>
  <si>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</si>
  <si>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</si>
  <si>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</si>
  <si>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</si>
  <si>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</si>
  <si>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</si>
  <si>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</si>
  <si>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</si>
  <si>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</si>
  <si>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</si>
  <si>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</si>
  <si>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</si>
  <si>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</si>
  <si>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</si>
  <si>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</si>
  <si>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</si>
  <si>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</si>
  <si>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</si>
  <si>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</si>
  <si>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</si>
  <si>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</si>
  <si>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</si>
  <si>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</si>
  <si>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</si>
  <si>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</si>
  <si>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</si>
  <si>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</si>
  <si>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</si>
  <si>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</si>
  <si>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</si>
  <si>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</si>
  <si>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</si>
  <si>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</si>
  <si>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</si>
  <si>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</si>
  <si>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</si>
  <si>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</si>
  <si>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</si>
  <si>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</si>
  <si>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</si>
  <si>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</si>
  <si>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</si>
  <si>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</si>
  <si>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</si>
  <si>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</si>
  <si>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</si>
  <si>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</si>
  <si>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</si>
  <si>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</si>
  <si>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</si>
  <si>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</si>
  <si>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</si>
  <si>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</si>
  <si>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</si>
  <si>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</si>
  <si>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</si>
  <si>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</si>
  <si>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</si>
  <si>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</si>
  <si>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</si>
  <si>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</si>
  <si>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</si>
  <si>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</si>
  <si>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</si>
  <si>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</si>
  <si>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</si>
  <si>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</si>
  <si>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</si>
  <si>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</si>
  <si>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</si>
  <si>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</si>
  <si>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</si>
  <si>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</si>
  <si>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</si>
  <si>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</si>
  <si>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</si>
  <si>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</si>
  <si>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</si>
  <si>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25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</si>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</sst>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275.85679328703554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0.10443206018680939</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9.7186689818045124E-2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5.3610300928994548E-2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45938.805219097223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45938.805219097223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45938.805219097223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45938.805219097223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45938.805219097223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45938.805219097223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45938.805219097223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45938.805219097223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45938.805219097223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45938.805219097223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45938.805219097223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45938.805219097223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45938.805219097223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45938.805219097223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45938.805219097223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45938.805219097223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45938.805219097223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45938.805219097223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45938.805219097223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45938.805219097223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45938.805219097223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45938.805219097223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45938.805219097223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45938.805219097223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45938.805219097223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45938.805219097223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45938.805219097223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45938.805219097223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45938.805219097223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45938.805219097223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45938.805219097223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45938.805219097223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45938.805219097223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45938.805219097223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45938.805219097223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45938.805219097223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45938.805219097223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45938.805219097223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45938.805219097223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45938.805219097223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45938.805219097223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45938.805219097223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45938.805219097223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45938.805219097223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45938.805219097223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45938.805219097223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45938.805219097223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45938.805219097223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45938.805219097223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45938.805219097223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45938.805219097223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45938.805219097223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45938.805219097223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45938.805219097223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45938.805219097223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45938.805219097223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45938.805219097223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45938.805219097223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45938.805219097223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45938.805219097223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45938.805219097223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45938.805219097223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45938.805219097223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45938.805219097223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45938.805219097223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45938.805219097223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45938.805219097223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45938.805219097223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45938.805219097223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45938.805219097223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45938.805219097223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45938.805219097223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45938.805219097223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45938.805219097223</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132.07813587963028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113.80538125000021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45938.805219097223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45938.805219097223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45938.805219097223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45938.805219097223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45938.805219097223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45938.805219097223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45938.805219097223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45938.805219097223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45938.805219097223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45938.805219097223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45938.805219097223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45938.805219097223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45938.805219097223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45938.805219097223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45938.805219097223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45938.805219097223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45938.805219097223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45938.805219097223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45938.805219097223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45938.805219097223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45938.805219097223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45938.805219097223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45938.805219097223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45938.805219097223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45938.805219097223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45938.805219097223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45938.805219097223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45938.805219097223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45938.805219097223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45938.805219097223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45938.805219097223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45938.805219097223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45938.805219097223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45938.805219097223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45938.805219097223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45938.805219097223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45938.805219097223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45938.805219097223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45938.805219097223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45938.805219097223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45938.805219097223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45938.805219097223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45938.805219097223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45938.805219097223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45938.805219097223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45938.805219097223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45938.805219097223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45938.805219097223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45938.805219097223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45938.805219097223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45938.805219097223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45938.805219097223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45938.805219097223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45938.805219097223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45938.805219097223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45938.805219097223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45938.805219097223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45938.805219097223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45938.805219097223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45938.805219097223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45938.805219097223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45938.805219097223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45938.805219097223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45938.805219097223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45938.805219097223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45938.805219097223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45938.805219097223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45938.805219097223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45938.805219097223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45938.805219097223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45938.805219097223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45938.805219097223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45938.805219097223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45938.805219097223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45938.805219097223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45938.805219097223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45938.805219097223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45938.805219097223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45938.805219097223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45938.805219097223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45938.805219097223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45938.805219097223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45938.805219097223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45938.805219097223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45938.805219097223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45938.805219097223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45938.805219097223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45938.805219097223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45938.805219097223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45938.805219097223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45938.805219097223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45938.805219097223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45938.805219097223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45938.805219097223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45938.805219097223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45938.805219097223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45938.805219097223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45938.805219097223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45938.805219097223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45938.805219097223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45938.805219097223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45938.805219097223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45938.805219097223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45938.805219097223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45938.805219097223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45938.805219097223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45938.805219097223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45938.805219097223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45938.805219097223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45938.805219097223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45938.805219097223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45938.805219097223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45938.805219097223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45938.805219097223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45938.805219097223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45938.805219097223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45938.805219097223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45938.805219097223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45938.805219097223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45938.805219097223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45938.805219097223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45938.805219097223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45938.805219097223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45938.805219097223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45938.805219097223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45938.805219097223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45938.805219097223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45938.805219097223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45938.805219097223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45938.805219097223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45938.805219097223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45938.805219097223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45938.805219097223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45938.805219097223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45938.805219097223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45938.805219097223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45938.805219097223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45938.805219097223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45938.805219097223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45938.805219097223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45938.805219097223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45938.805219097223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45938.805219097223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45938.805219097223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45938.805219097223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45938.805219097223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45938.805219097223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45938.805219097223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45938.805219097223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45938.805219097223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45938.805219097223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45938.805219097223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45938.805219097223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45938.805219097223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45938.805219097223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45938.805219097223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45938.805219097223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45938.805219097223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45938.805219097223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45938.805219097223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45938.805219097223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45938.805219097223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45938.805219097223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45938.805219097223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45938.805219097223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45938.805219097223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45938.805219097223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45938.805219097223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45938.805219097223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45938.805219097223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45938.805219097223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45938.805219097223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45938.805219097223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45938.805219097223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45938.805219097223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45938.805219097223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45938.805219097223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45938.805219097223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45938.805219097223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45938.805219097223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45938.805219097223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45938.805219097223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45938.805219097223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45938.805219097223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45938.805219097223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45938.805219097223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45938.805219097223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45938.805219097223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45938.805219097223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45938.805219097223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45938.805219097223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45938.805219097223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45938.805219097223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45938.805219097223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45938.805219097223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45938.805219097223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45938.805219097223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45938.805219097223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45938.805219097223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45938.805219097223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45938.805219097223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45938.805219097223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45938.805219097223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45938.805219097223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45938.805219097223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45938.805219097223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45938.805219097223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45938.805219097223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45938.805219097223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45938.805219097223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45938.805219097223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45938.805219212962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45938.805219212962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45938.805219212962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45938.805219212962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45938.805219212962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45938.805219212962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45938.805219212962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45938.805219212962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45938.805219212962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45938.805219212962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45938.805219212962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45938.805219212962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45938.805219212962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45938.805219212962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45938.805219212962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45938.805219212962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45938.805219212962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45938.805219212962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45938.805219212962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45938.805219212962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45938.805219212962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45938.805219212962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45938.805219212962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45938.805219212962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45938.805219212962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45938.805219212962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45938.805219212962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45938.805219212962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45938.805219212962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45938.805219212962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45938.805219212962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45938.805219212962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45938.805219212962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45938.805219212962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45938.805219212962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45938.805219212962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45938.805219212962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45938.805219212962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45938.805219212962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45938.805219212962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45938.805219212962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45938.805219212962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45938.805219212962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45938.805219212962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45938.805219212962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45938.805219212962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45938.805219212962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45938.805219212962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45938.805219212962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45938.805219212962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45938.805219212962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45938.805219212962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45938.805219212962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45938.805219212962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45938.805219212962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45938.805219212962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45938.805219212962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45938.805219212962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45938.805219212962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45938.805219212962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45938.805219212962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45938.805219212962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45938.805219212962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45938.805219212962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45938.805219212962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45938.805219212962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45938.805219212962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45938.805219212962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45938.805219212962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45938.805219212962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45938.805219212962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45938.805219212962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45938.805219212962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45938.805219212962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45938.805219212962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45938.805219212962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45938.805219212962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45938.805219212962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45938.805219212962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45938.805219212962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45938.805219212962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45938.805219212962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45938.805219212962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45938.805219212962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45938.805219212962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45938.805219212962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45938.805219212962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45938.805219212962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45938.805219212962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45938.805219212962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45938.805219212962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45938.805219212962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45938.805219212962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45938.805219212962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45938.805219212962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45938.805219212962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45938.805219212962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45938.805219212962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45938.805219212962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45938.805219212962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45938.805219212962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45938.805219212962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45938.805219212962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45938.805219212962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45938.805219212962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45938.805219212962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45938.805219212962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45938.805219212962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45938.805219212962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45938.805219212962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45938.805219212962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45938.805219212962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45938.805219212962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45938.805219212962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45938.805219212962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45938.805219212962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45938.805219212962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45938.805219212962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45938.805219212962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45938.805219212962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45938.805219212962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45938.805219212962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45938.805219212962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45938.805219212962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45938.805219212962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45938.805219212962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45938.805219212962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45938.805219212962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45938.805219212962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45938.805219212962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45938.805219212962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45938.805219212962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45938.805219212962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45938.805219212962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45938.805219212962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45938.805219212962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45938.805219212962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45938.805219212962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45938.805219212962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45938.805219212962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45938.805219212962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45938.805219212962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45938.805219212962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45938.805219212962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45938.805219212962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45938.805219212962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45938.805219212962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45938.805219212962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45938.805219212962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45938.805219212962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45938.805219212962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45938.805219212962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45938.805219212962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45938.805219212962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45938.805219212962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45938.805219212962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45938.805219212962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45938.805219212962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45938.805219212962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45938.805219212962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45938.805219212962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45938.805219212962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45938.805219212962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45938.805219212962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45938.805219212962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45938.805219212962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45938.805219212962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45938.805219212962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45938.805219212962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45938.805219212962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45938.805219212962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45938.805219212962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45938.805219212962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45938.805219212962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45938.805219212962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45938.805219212962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45938.805219212962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45938.805219212962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45938.805219212962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45938.805219212962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45938.805219212962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45938.805219212962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45938.805219212962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45938.805219212962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45938.805219212962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45938.805219212962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45938.805219212962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45938.805219212962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45938.805219212962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45938.805219212962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45938.805219212962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45938.805219212962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45938.805219212962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45938.805219212962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45938.805219212962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45938.805219212962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45938.805219212962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45938.805219212962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45938.805219212962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45938.805219212962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45938.805219212962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45938.805219212962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45938.805219212962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45938.805219212962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45938.805219212962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45938.805219212962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45938.805219212962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45938.805219212962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45938.805219212962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45938.805219212962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45938.805219212962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45938.805219212962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45938.805219212962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45938.805219212962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45938.805219212962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45938.805219212962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45938.805219212962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45938.805219212962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45938.805219212962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45938.805219212962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45938.805219212962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45938.805219212962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45938.805219212962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45938.805219212962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45938.805219212962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45938.805219212962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45938.805219212962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45938.805219212962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45938.805219212962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45938.805219212962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45938.805219212962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45938.805219212962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45938.805219212962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45938.805219212962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45938.805219212962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45938.805219212962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45938.805219212962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45938.805219212962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45938.805219212962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45938.805219212962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45938.805219212962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45938.805219212962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45938.805219212962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45938.805219212962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45938.805219212962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45938.805219212962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45938.805219212962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45938.805219212962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45938.805219212962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45938.805219212962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45938.805219212962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45938.805219212962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45938.805219212962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45938.805219212962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45938.805219212962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45938.805219212962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45938.805219212962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45938.805219212962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45938.805219212962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45938.805219212962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45938.805219212962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45938.805219212962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45938.805219212962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45938.805219212962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45938.805219212962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45938.805219212962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45938.805219212962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45938.805219212962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45938.805219212962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45938.805219212962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45938.805219212962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45938.805219212962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45938.805219212962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45938.805219212962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45938.805219212962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45938.805219212962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45938.805219212962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45938.805219212962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45938.805219212962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45938.805219212962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45938.805219212962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45938.805219212962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45938.805219212962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45938.805219212962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45938.805219212962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45938.805219212962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45938.805219212962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45938.805219212962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45938.805219212962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45938.805219212962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45938.805219212962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45938.805219212962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45938.805219212962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45938.805219212962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45938.805219212962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45938.805219212962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45938.805219212962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45938.805219212962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45938.805219212962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45938.805219212962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45938.805219212962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45938.805219212962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45938.805219212962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45938.805219212962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45938.805219212962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45938.805219212962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45938.805219212962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45938.805219212962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45938.805219212962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45938.805219212962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45938.805219212962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45938.805219212962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45938.805219212962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45938.805219212962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45938.805219212962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45938.805219212962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45938.805219212962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45938.805219212962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45938.805219212962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45938.805219212962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45938.805219212962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45938.805219212962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45938.805219212962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45938.805219212962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45938.805219212962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45938.805219212962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45938.805219212962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45938.805219212962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45938.805219212962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45938.805219212962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45938.805219212962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45938.805219212962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45938.805219212962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45938.805219212962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45938.805219212962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45938.805219212962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45938.805219212962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45938.805219212962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45938.805219212962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45938.805219212962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45938.805219212962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45938.805219212962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45938.805219212962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45938.805219212962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45938.805219212962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45938.805219212962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45938.805219212962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45938.805219212962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45938.805219212962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45938.805219212962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45938.805219212962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45938.805219212962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45938.805219212962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45938.805219212962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45938.805219212962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45938.805219212962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45938.805219212962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45938.805219212962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45938.805219212962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45938.805219212962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45938.805219212962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45938.805219212962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45938.805219212962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45938.805219212962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45938.805219212962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45938.805219212962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45938.805219212962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45938.805219212962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45938.805219212962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45938.805219212962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45938.805219212962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45938.805219212962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45938.805219212962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45938.805219212962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45938.805219212962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45938.805219212962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45938.805219212962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45938.805219212962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45938.805219212962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45938.805219212962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45938.805219212962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45938.805219212962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45938.805219212962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45938.805219212962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45938.805219212962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45938.805219212962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45938.805219212962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45938.805219212962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45938.805219212962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45938.805219212962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45938.805219212962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45938.805219212962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45938.805219212962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45938.805219212962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45938.805219212962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45938.805219212962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45938.805219212962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45938.805219212962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45938.805219212962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45938.805219212962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45938.805219212962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45938.805219212962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45938.805219212962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45938.805219212962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45938.805219212962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45938.805219212962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45938.805219212962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45938.805219212962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45938.805219212962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45938.805219212962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45938.805219212962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45938.805219212962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45938.805219212962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45938.805219212962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45938.805219212962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45938.805219212962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45938.805219212962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45938.805219212962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45938.805219212962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45938.805219212962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45938.805219212962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45938.805219212962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45938.805219212962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45938.805219212962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45938.805219212962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45938.805219212962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45938.805219212962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45938.805219212962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45938.805219212962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45938.805219212962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45938.805219212962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45938.805219212962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45938.805219212962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45938.805219212962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45938.805219212962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45938.805219212962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45938.805219212962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45938.805219212962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45938.805219212962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45938.805219212962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45938.805219212962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45938.805219212962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45938.805219212962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45938.805219212962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45938.805219212962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45938.805219212962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45938.805219212962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45938.805219212962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45938.805219212962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45938.805219212962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45938.805219212962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45938.805219212962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45938.805219212962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45938.805219212962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45938.805219212962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45938.805219212962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45938.805219212962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45938.805219212962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45938.805219212962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45938.805219212962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45938.805219212962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45938.805219212962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45938.805219212962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45938.805219212962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45938.805219212962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45938.805219212962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45938.805219212962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45938.805219212962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45938.805219212962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45938.805219212962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45938.805219212962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45938.805219212962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45938.805219212962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45938.805219212962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45938.805219212962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45938.805219212962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45938.805219212962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45938.805219212962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45938.805219212962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45938.805219212962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45938.805219212962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45938.805219212962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45938.805219212962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45938.805219212962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45938.805219212962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45938.805219212962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45938.805219212962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45938.805219212962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45938.805219212962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45938.805219212962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45938.805219212962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45938.805219212962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45938.805219212962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45938.805219212962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45938.805219212962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45938.805219212962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45938.805219212962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45938.805219212962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45938.805219212962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45938.805219212962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45938.805219212962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45938.805219212962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45938.805219212962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45938.805219212962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45938.805219212962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45938.805219212962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45938.805219212962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45938.805219212962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45938.805219212962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45938.805219212962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45938.805219212962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45938.805219212962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45938.805219212962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45938.805219212962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45938.805219212962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45938.805219212962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45938.805219212962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45938.805219212962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45938.805219212962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45938.805219212962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45938.805219212962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45938.805219212962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45938.805219212962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45938.805219212962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45938.805219212962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45938.805219212962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45938.805219212962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45938.805219212962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45938.805219212962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45938.805219212962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45938.805219212962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45938.805219212962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45938.805219212962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45938.805219212962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45938.805219212962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45938.805219212962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45938.805219212962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45938.805219212962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45938.805219212962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45938.805219212962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45938.805219212962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45938.805219212962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45938.805219212962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45938.805219212962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45938.805219212962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45938.805219212962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45938.805219212962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45938.805219212962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45938.805219212962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45938.805219212962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45938.805219212962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45938.805219212962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45938.805219212962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45938.805219212962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45938.805219212962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45938.805219212962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45938.805219212962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45938.805219212962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45938.805219212962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45938.805219212962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45938.805219212962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45938.805219212962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45938.805219212962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45938.805219212962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45938.805219212962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45938.805219212962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45938.805219212962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45938.805219212962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45938.805219212962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45938.805219212962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45938.805219212962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45938.805219212962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45938.805219212962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45938.805219212962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45938.805219212962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45938.805219212962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45938.805219212962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45938.805219212962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45938.805219212962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45938.805219212962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45938.805219212962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45938.805219212962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45938.805219212962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45938.805219212962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45938.805219212962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45938.805219212962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45938.805219212962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45938.805219212962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45938.805219212962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45938.805219212962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45938.805219212962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45938.805219212962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45938.805219212962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45938.805219212962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45938.805219212962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45938.805219212962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45938.805219212962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45938.805219212962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45938.805219212962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45938.805219212962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45938.805219212962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45938.805219212962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45938.805219212962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45938.805219212962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45938.805219212962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45938.805219212962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45938.805219212962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45938.805219212962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45938.805219212962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45938.805219212962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45938.805219212962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45938.805219212962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45938.805219212962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45938.805219212962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45938.805219212962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45938.805219212962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45938.805219212962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45938.805219212962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45938.805219212962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45938.805219212962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45938.805219212962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45938.805219212962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45938.805219212962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45938.805219212962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45938.805219212962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45938.805219212962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45938.805219212962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45938.805219212962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45938.805219212962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45938.805219212962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45938.805219212962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45938.805219212962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45938.805219212962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45938.805219212962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45938.805219212962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45938.805219212962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45938.805219212962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45938.805219212962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45938.805219212962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45938.805219212962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45938.805219212962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45938.805219212962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45938.805219212962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45938.805219212962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45938.805219212962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45938.805219212962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45938.805219212962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45938.805219212962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45938.805219212962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45938.805219212962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45938.805219212962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45938.805219212962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45938.805219212962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45938.805219212962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45938.805219212962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45938.805219212962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45938.805219212962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45938.805219212962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45938.805219212962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45938.805219212962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45938.805219212962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45938.805219212962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45938.805219212962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45938.805219212962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45938.805219212962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45938.805219212962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45938.805219212962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45938.805219212962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45938.805219212962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45938.805219212962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45938.805219212962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45938.805219212962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45938.805219212962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45938.805219212962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45938.805219212962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45938.805219212962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45938.805219212962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45938.805219212962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45938.805219212962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45938.805219212962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45938.805219212962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45938.805219212962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45938.805219212962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45938.805219212962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45938.805219212962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45938.805219212962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45938.805219212962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45938.805219212962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45938.805219212962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45938.805219212962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45938.805219212962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45938.805219212962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45938.805219212962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45938.805219212962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45938.805219212962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45938.805219212962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45938.805219212962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45938.805219212962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45938.805219212962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45938.805219212962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45938.805219212962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45938.805219212962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45938.805219212962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45938.805219212962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45938.805219212962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45938.805219212962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45938.805219212962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45938.805219212962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45938.805219212962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45938.805219212962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45938.805219212962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45938.805219212962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45938.805219212962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45938.805219212962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45938.805219212962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45938.805219212962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45938.805219212962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45938.805219212962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45938.805219212962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45938.805219212962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45938.805219212962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45938.805219212962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45938.805219212962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45938.805219212962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45938.805219212962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45938.805219212962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45938.805219212962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45938.805219212962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45938.805219212962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45938.805219212962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45938.805219212962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45938.805219212962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45938.805219212962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45938.805219212962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45938.805219212962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45938.805219212962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45938.805219212962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45938.805219212962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45938.805219212962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45938.805219212962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45938.805219212962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45938.805219212962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45938.805219212962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45938.805219212962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45938.805219212962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45938.805219212962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45938.805219212962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45938.805219212962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45938.805219212962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45938.805219212962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45938.805219212962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45938.805219212962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45938.805219212962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45938.805219212962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45938.805219212962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45938.805219212962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45938.805219212962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45938.805219212962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45938.805219212962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45938.805219212962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45938.805219212962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45938.805219212962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45938.805219212962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45938.805219212962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45938.805219212962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45938.805219212962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45938.805219212962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45938.805219212962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45938.805219212962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45938.805219212962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45938.805219212962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45938.805219212962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45938.805219212962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45938.805219212962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45938.805219212962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45938.805219212962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45938.805219212962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45938.805219212962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45938.805219212962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45938.805219212962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45938.805219212962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45938.805219212962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45938.805219212962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45938.805219212962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45938.805219212962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45938.805219212962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45938.805219212962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45938.805219212962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45938.805219212962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45938.805219212962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45938.805219212962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45938.805219212962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45938.805219212962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45938.805219212962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45938.805219212962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45938.805219212962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45938.805219212962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45938.805219212962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45938.805219212962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45938.805219212962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45938.805219212962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45938.805219212962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45938.805219212962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45938.805219212962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45938.805219212962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45938.805219212962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45938.805219212962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45938.805219212962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45938.805219212962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45938.805219212962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45938.805219212962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45938.805219212962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45938.805219212962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45938.805219212962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45938.805219212962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45938.805219212962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45938.805219212962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45938.805219212962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45938.805219212962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45938.805219212962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45938.805219212962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45938.805219212962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45938.805219212962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45938.805219212962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45938.805219212962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45938.805219212962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45938.805219212962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45938.805219212962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45938.805219212962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45938.805219212962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45938.805219212962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45938.805219212962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45938.805219212962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45938.805219212962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45938.805219212962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45938.805219212962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45938.805219212962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45938.805219212962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45938.805219212962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45938.805219212962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45938.805219212962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45938.805219212962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45938.805219212962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45938.805219212962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45938.805219212962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45938.805219212962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45938.805219212962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45938.805219212962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45938.805219212962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45938.805219212962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45938.805219212962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45938.805219212962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45938.805219212962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45938.805219212962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45938.805219212962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45938.805219212962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45938.805219212962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45938.805219212962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45938.805219212962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45938.805219212962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45938.805219212962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45938.805219212962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45938.805219212962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45938.805219212962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45938.805219212962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45938.805219212962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45938.805219212962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45938.805219212962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45938.805219212962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45938.805219212962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45938.805219212962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45938.805219212962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45938.805219212962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45938.805219212962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45938.805219212962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45938.805219212962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45938.805219212962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45938.805219212962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45938.805219212962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45938.805219212962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45938.805219212962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45938.805219212962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45938.805219212962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45938.805219212962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45938.805219212962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45938.805219212962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45938.805219212962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45938.805219212962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45938.805219212962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45938.805219212962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45938.805219212962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45938.805219212962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45938.805219212962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45938.805219212962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45938.805219212962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45938.805219212962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45938.805219212962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45938.805219212962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45938.805219212962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45938.805219212962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45938.805219212962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45938.805219212962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45938.805219212962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45938.805219212962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45938.805219212962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45938.805219212962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45938.805219212962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45938.805219212962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45938.805219212962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45938.805219212962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45938.805219212962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45938.805219212962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45938.805219212962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45938.805219212962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45938.805219212962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45938.805219212962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45938.805219212962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45938.805219212962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45938.805219212962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45938.805219212962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45938.805219212962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45938.805219212962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45938.805219212962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45938.805219212962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45938.805219212962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45938.805219212962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45938.805219212962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45938.805219212962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45938.805219212962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45938.805219212962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45938.805219212962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45938.805219212962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45938.805219212962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45938.805219212962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45938.805219212962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45938.805219212962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45938.805219212962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45938.805219212962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45938.805219212962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45938.805219212962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45938.805219212962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45938.805219212962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45938.805219212962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45938.805219212962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45938.805219212962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45938.805219212962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45938.805219212962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45938.805219212962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45938.805219212962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45938.805219212962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45938.805219212962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45938.805219212962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45938.805219212962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45938.805219212962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45938.805219212962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45938.805219212962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45938.805219212962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45938.805219212962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45938.805219212962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45938.805219212962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45938.805219212962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45938.805219212962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45938.805219212962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45938.805219212962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45938.805219212962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45938.805219212962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45938.805219212962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45938.805219212962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45938.805219212962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45938.805219212962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45938.805219212962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45938.805219212962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45938.805219212962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45938.805219212962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45938.805219212962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45938.805219212962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45938.805219212962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45938.805219212962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45938.805219212962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45938.805219212962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45938.805219212962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45938.805219212962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45938.805219212962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45938.805219212962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45938.805219212962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45938.805219212962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45938.805219212962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45938.805219212962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45938.805219212962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45938.805219212962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45938.805219212962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45938.805219212962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45938.805219212962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45938.805219212962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45938.805219212962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45938.805219212962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45938.805219212962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45938.805219212962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45938.805219212962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45938.805219212962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45938.805219212962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45938.805219212962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45938.805219212962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45938.805219212962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45938.805219212962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45938.805219212962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45938.805219212962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45938.805219212962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45938.805219212962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45938.805219212962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45938.805219212962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45938.805219212962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45938.805219212962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45938.805219212962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45938.805219212962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45938.805219212962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45938.805219212962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45938.805219212962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45938.805219212962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45938.805219212962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45938.805219212962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45938.805219212962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45938.805219212962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45938.805219212962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45938.805219212962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45938.805219212962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45938.805219212962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45938.805219212962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45938.805219212962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45938.805219212962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45938.805219212962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45938.805219212962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45938.805219212962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45938.805219212962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45938.805219212962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45938.805219212962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45938.805219212962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45938.805219212962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45938.805219212962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45938.805219212962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45938.805219212962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45938.805219212962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45938.805219212962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45938.805219212962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45938.805219212962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45938.805219212962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45938.805219212962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45938.805219212962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45938.805219212962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45938.805219212962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45938.805219212962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45938.805219212962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45938.805219212962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45938.805219212962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45938.805219212962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45938.805219212962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45938.805219212962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45938.805219212962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45938.805219212962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45938.805219212962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45938.805219212962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45938.805219212962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45938.805219212962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45938.805219212962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45938.805219212962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45938.805219212962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45938.805219212962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45938.805219212962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45938.805219212962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45938.805219212962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45938.805219212962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45938.805219212962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45938.805219212962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45938.805219212962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45938.805219212962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45938.805219212962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45938.805219212962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45938.805219212962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45938.805219212962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45938.805219212962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45938.805219212962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45938.805219212962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45938.805219212962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45938.805219212962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45938.805219212962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45938.805219212962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45938.805219212962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45938.805219212962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45938.805219212962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45938.805219212962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45938.805219212962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45938.805219212962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45938.805219212962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45938.805219212962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45938.805219212962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45938.805219212962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45938.805219212962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45938.805219212962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45938.805219212962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45938.805219212962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45938.805219212962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45938.805219212962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45938.805219212962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45938.805219212962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45938.805219212962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45938.805219212962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45938.805219212962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45938.805219212962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45938.805219212962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45938.805219212962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45938.805219212962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45938.805219212962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45938.805219212962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45938.805219212962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45938.805219212962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45938.805219212962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45938.805219212962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45938.805219212962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45938.805219212962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45938.805219212962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45938.805219212962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45938.805219212962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45938.805219212962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45938.805219212962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45938.805219212962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45938.805219212962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45938.805219212962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45938.805219212962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45938.805219212962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45938.805219212962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45938.805219212962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45938.805219212962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45938.805219212962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45938.805219212962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45938.805219212962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45938.805219212962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45938.805219212962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45938.805219212962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45938.805219212962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45938.805219212962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45938.805219212962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45938.805219212962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45938.805219212962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45938.805219212962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45938.805219212962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45938.805219212962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45938.805219212962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45938.805219212962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45938.805219212962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45938.805219212962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45938.805219212962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45938.805219212962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45938.805219212962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45938.805219212962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45938.805219212962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45938.805219212962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45938.805219212962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45938.805219212962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45938.805219212962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45938.805219212962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45938.805219212962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45938.805219212962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45938.805219212962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45938.805219212962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45938.805219212962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45938.805219212962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45938.805219212962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45938.805219212962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45938.805219212962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45938.805219212962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45938.805219212962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45938.805219212962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45938.805219212962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45938.805219212962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45938.805219212962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45938.805219212962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45938.805219212962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45938.805219212962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45938.805219212962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45938.805219212962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45938.805219212962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45938.805219212962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45938.805219212962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45938.805219212962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45938.805219212962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45938.805219212962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45938.805219212962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45938.805219212962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45938.805219212962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45938.805219212962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45938.805219212962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45938.805219212962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45938.805219212962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45938.805219212962</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235.32450162036548</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45938.805219097223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45938.805219097223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45938.805219097223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45938.805219097223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45938.805219097223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45938.805219097223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45938.805219097223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45938.805219097223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45938.805219097223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45938.805219097223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45938.805219097223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45938.805219097223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45938.805219097223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45938.805219097223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45938.805219097223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45938.805219097223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45938.805219097223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45938.805219097223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45938.805219097223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45938.805219097223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45938.805219097223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45938.805219097223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45938.805219097223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45938.805219097223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45938.805219097223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45938.805219097223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45938.805219097223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45938.805219097223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45938.805219097223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45938.805219097223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45938.805219097223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45938.805219097223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45938.805219097223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45938.805219097223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45938.805219097223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45938.805219097223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45938.805219097223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45938.805219097223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45938.805219097223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45938.805219097223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45938.805219097223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45938.805219097223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45938.805219097223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45938.805219097223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45938.805219097223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45938.805219097223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45938.805219097223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45938.805219097223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45938.805219097223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45938.805219097223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45938.805219097223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45938.805219097223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45938.805219097223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45938.805219097223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45938.805219097223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45938.805219097223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45938.805219097223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45938.805219097223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45938.805219097223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45938.805219097223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45938.805219097223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45938.805219097223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45938.805219097223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45938.805219097223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45938.805219097223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45938.805219097223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45938.805219097223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45938.805219097223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45938.805219097223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45938.805219097223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45938.805219097223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45938.805219097223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45938.805219097223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45938.805219097223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45938.805219097223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45938.805219097223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45938.805219097223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45938.805219097223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45938.805219097223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45938.805219097223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45938.805219097223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45938.805219097223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45938.805219097223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45938.805219097223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45938.805219097223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45938.805219097223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45938.805219097223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45938.805219097223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45938.805219097223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45938.805219097223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45938.805219097223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45938.805219097223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45938.805219097223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45938.805219097223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45938.805219097223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45938.805219097223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45938.805219097223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45938.805219097223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45938.805219097223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45938.805219097223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45938.805219097223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45938.805219097223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45938.805219097223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45938.805219097223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45938.805219097223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45938.805219097223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45938.805219097223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45938.805219097223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45938.805219097223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45938.805219097223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45938.805219097223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45938.805219097223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45938.805219097223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45938.805219097223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45938.805219097223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45938.805219097223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45938.805219097223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45938.805219097223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45938.805219097223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45938.805219097223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45938.805219097223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45938.805219097223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45938.805219097223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45938.805219097223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45938.805219097223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45938.805219097223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45938.805219097223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45938.805219097223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45938.805219097223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45938.805219097223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45938.805219097223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45938.805219097223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45938.805219097223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45938.805219097223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45938.805219097223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45938.805219097223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45938.805219097223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45938.805219097223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45938.805219097223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45938.805219097223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45938.805219097223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45938.805219097223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45938.805219097223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45938.805219097223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45938.805219097223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45938.805219097223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45938.805219097223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45938.805219097223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45938.805219097223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45938.805219097223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45938.805219097223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45938.805219097223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45938.805219097223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45938.805219097223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45938.805219097223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45938.805219097223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45938.805219097223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45938.805219097223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45938.805219097223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45938.805219097223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45938.805219097223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45938.805219097223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45938.805219097223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45938.805219097223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45938.805219097223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45938.805219097223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45938.805219097223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45938.805219097223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45938.805219097223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45938.805219097223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45938.805219097223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45938.805219097223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45938.805219097223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45938.805219097223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45938.805219097223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45938.805219097223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45938.805219097223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45938.805219097223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45938.805219097223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45938.805219097223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45938.805219097223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45938.805219097223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45938.805219097223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45938.805219097223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45938.805219097223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45938.805219097223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45938.805219097223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45938.805219097223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45938.805219097223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45938.805219097223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45938.805219097223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45938.805219097223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45938.805219097223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45938.805219097223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45938.805219097223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45938.805219097223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45938.805219097223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45938.805219097223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45938.805219097223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45938.805219097223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45938.805219097223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45938.805219097223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45938.805219097223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45938.805219097223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45938.805219097223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45938.805219097223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45938.805219097223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45938.805219097223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45938.805219097223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45938.805219097223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45938.805219097223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45938.805219097223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45938.805219097223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45938.805219097223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45938.805219097223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45938.805219097223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45938.805219097223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45938.805219097223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45938.805219097223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45938.805219097223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45938.805219097223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45938.805219097223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45938.805219097223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45938.805219097223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45938.805219097223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45938.805219097223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45938.805219097223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45938.805219097223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45938.805219097223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45938.805219097223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45938.805219097223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45938.805219097223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45938.805219097223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45938.805219097223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45938.805219097223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45938.805219097223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45938.805219097223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45938.805219097223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45938.805219097223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45938.805219097223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45938.805219097223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45938.805219097223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45938.805219097223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45938.805219097223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45938.805219097223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45938.805219097223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45938.805219097223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45938.805219097223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45938.805219097223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45938.805219097223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45938.805219097223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45938.805219097223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45938.805219097223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45938.805219097223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45938.805219097223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45938.805219097223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45938.805219097223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45938.805219097223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45938.805219097223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45938.805219097223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45938.805219097223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45938.805219097223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45938.805219097223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45938.805219097223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45938.805219097223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45938.805219097223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45938.805219097223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45938.805219097223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45938.805219097223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45938.805219097223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45938.805219097223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45938.805219097223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45938.805219097223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45938.805219097223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45938.805219097223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45938.805219097223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45938.805219097223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45938.805219097223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45938.805219097223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45938.805219097223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45938.805219097223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45938.805219097223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45938.805219097223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45938.805219097223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45938.805219097223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45938.805219097223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45938.805219097223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45938.805219097223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45938.805219097223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45938.805219097223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45938.805219097223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45938.805219097223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45938.805219097223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45938.805219097223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45938.805219097223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45938.805219097223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45938.805219097223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45938.805219097223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45938.805219097223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45938.805219097223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45938.805219097223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45938.805219097223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45938.805219097223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45938.805219097223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45938.805219097223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45938.805219097223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45938.805219097223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45938.805219097223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45938.805219097223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45938.805219097223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45938.805219097223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45938.805219097223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45938.805219097223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45938.805219097223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45938.805219097223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45938.805219097223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45938.805219097223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45938.805219097223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45938.805219097223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45938.805219097223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45938.805219097223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45938.805219097223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45938.805219097223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45938.805219097223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45938.805219097223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45938.805219097223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45938.805219097223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45938.805219097223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45938.805219097223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45938.805219097223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45938.805219097223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45938.805219097223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45938.805219097223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45938.805219097223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45938.805219097223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45938.805219097223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45938.805219097223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45938.805219097223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45938.805219097223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45938.805219097223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45938.805219097223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45938.805219097223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45938.805219097223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45938.805219097223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45938.805219097223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45938.805219097223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45938.805219097223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45938.805219097223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45938.805219097223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45938.805219097223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45938.805219097223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45938.805219097223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45938.805219097223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45938.805219097223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45938.805219097223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45938.805219097223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45938.805219097223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45938.805219097223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45938.805219097223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45938.805219097223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45938.805219097223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45938.805219097223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45938.805219097223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45938.805219097223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45938.805219097223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45938.805219097223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45938.805219097223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45938.805219097223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45938.805219097223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45938.805219097223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45938.805219097223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45938.805219097223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45938.805219097223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45938.805219097223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45938.805219097223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45938.805219097223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45938.805219097223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45938.805219097223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45938.805219097223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45938.805219097223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45938.805219097223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45938.805219097223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45938.805219097223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45938.805219097223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45938.805219097223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45938.805219097223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45938.805219097223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45938.805219097223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45938.805219097223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45938.805219097223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45938.805219097223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45938.805219097223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45938.805219097223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45938.805219097223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45938.805219097223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45938.805219097223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45938.805219097223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45938.805219097223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45938.805219097223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45938.805219097223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45938.805219097223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45938.805219097223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45938.805219097223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45938.805219097223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45938.805219097223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45938.805219097223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45938.805219097223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45938.805219097223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45938.805219097223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45938.805219097223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45938.805219097223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45938.805219097223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45938.805219097223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45938.805219097223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45938.805219097223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45938.805219097223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45938.805219097223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45938.805219097223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45938.805219097223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45938.805219097223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45938.805219097223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45938.805219097223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45938.805219097223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45938.805219097223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45938.805219097223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45938.805219097223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45938.805219097223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45938.805219097223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45938.805219097223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45938.805219097223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45938.805219097223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45938.805219097223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45938.805219097223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45938.805219097223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45938.805219097223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45938.805219097223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45938.805219097223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45938.805219097223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45938.805219097223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45938.805219097223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45938.805219097223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45938.805219097223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45938.805219097223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45938.805219097223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45938.805219097223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45938.805219097223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45938.805219097223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45938.805219097223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45938.805219097223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45938.805219097223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45938.805219097223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45938.805219097223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45938.805219097223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45938.805219097223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45938.805219097223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45938.805219097223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45938.805219097223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45938.805219097223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45938.805219097223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46.973159027773363</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12.616341898145038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45938.805219212962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45938.805219212962</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45938.805219212962</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45938.805219212962</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45938.805219212962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45938.805219212962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45938.805219212962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45938.805219212962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45938.805219212962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45938.805219212962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45938.805219212962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45938.805219212962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45938.805219212962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45938.805219212962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45938.805219212962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45938.805219212962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45938.805219212962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45938.805219212962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45938.805219212962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45938.805219212962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45938.805219212962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45938.805219212962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45938.805219212962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45938.805219212962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45938.805219212962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45938.805219212962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45938.805219212962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45938.805219212962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45938.805219212962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45938.805219212962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45938.805219212962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45938.805219212962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45938.805219212962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45938.805219212962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45938.805219212962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45938.805219212962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45938.805219212962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45938.805219212962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45938.805219212962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45938.805219212962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45938.805219212962</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45938.805219212962</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45938.805219212962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45938.805219212962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45938.805219212962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45938.805219212962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45938.805219212962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45938.805219212962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45938.805219212962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45938.805219212962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45938.805219212962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45938.805219212962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45938.805219212962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45938.805219212962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45938.805219212962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45938.805219212962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45938.805219212962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45938.805219212962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45938.805219212962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45938.805219212962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45938.805219212962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45938.805219212962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45938.805219212962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45938.805219212962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45938.805219212962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45938.805219212962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45938.805219212962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45938.805219212962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45938.805219212962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45938.805219212962</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45938.805219212962</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45938.805219212962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45938.805219212962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45938.805219212962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45938.805219212962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45938.805219212962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45938.805219212962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45938.805219212962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45938.805219212962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45938.805219212962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45938.805219212962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45938.805219212962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45938.805219212962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45938.805219212962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45938.805219212962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45938.805219212962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45938.805219212962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45938.805219212962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45938.805219212962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45938.805219212962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45938.805219212962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45938.805219212962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45938.805219212962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45938.805219212962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45938.805219212962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45938.805219212962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45938.805219212962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45938.805219212962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45938.805219212962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45938.805219212962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45938.805219212962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45938.805219212962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45938.805219212962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45938.805219212962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45938.805219212962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45938.805219212962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45938.805219212962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45938.805219212962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45938.805219212962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45938.805219212962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45938.805219212962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45938.805219212962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45938.805219212962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45938.805219212962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45938.805219212962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45938.805219212962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45938.805219212962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45938.805219212962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45938.805219212962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45938.805219212962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45938.805219212962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45938.805219212962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45938.805219212962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45938.805219212962</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45938.805219212962</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12.032371875000536</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45938.805219212962</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4.9242468750016997</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3.8629737268493045</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45938.805219097223</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t="shared" ref="G7:G35" ca="1" si="0">IFERROR(NOW()-F7,"-")</f>
        <v>45938.805218865738</v>
      </c>
      <c r="H7" s="169"/>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t="shared" ca="1" si="0"/>
        <v>45938.805218865738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t="shared" ca="1" si="0"/>
        <v>45938.805218865738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t="shared" ca="1" si="0"/>
        <v>45938.805218865738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t="shared" ca="1" si="0"/>
        <v>45938.805218865738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t="shared" ca="1" si="0"/>
        <v>45938.805218865738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t="shared" ca="1" si="0"/>
        <v>45938.805218865738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t="shared" ca="1" si="0"/>
        <v>45938.805218865738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t="shared" ca="1" si="0"/>
        <v>45938.805218865738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t="shared" ca="1" si="0"/>
        <v>45938.805218865738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t="shared" ca="1" si="0"/>
        <v>45938.805218865738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t="shared" ca="1" si="0"/>
        <v>45938.805218865738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t="shared" ca="1" si="0"/>
        <v>45938.805218865738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t="shared" ca="1" si="0"/>
        <v>45938.805218865738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t="shared" ca="1" si="0"/>
        <v>45938.805218865738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t="shared" ca="1" si="0"/>
        <v>45938.805218865738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t="shared" ca="1" si="0"/>
        <v>45938.805218865738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t="shared" ca="1" si="0"/>
        <v>45938.805218865738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t="shared" ca="1" si="0"/>
        <v>45938.805218865738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t="shared" ca="1" si="0"/>
        <v>45938.805218865738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t="shared" ca="1" si="0"/>
        <v>45938.805218865738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t="shared" ca="1" si="0"/>
        <v>45938.805218865738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t="shared" ca="1" si="0"/>
        <v>45938.805218865738</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t="shared" ca="1" si="0"/>
        <v>45938.805218865738</v>
      </c>
      <c r="H30" s="162"/>
      <c r="I30" s="162" t="str">
        <f>IFERROR(VLOOKUP(D30,DB!A:F,6,0),"")</f>
        <v/>
      </c>
      <c r="J30" s="162" t="str">
        <f>IFERROR(VLOOKUP(D30,DB!A:G,7,0),"")</f>
        <v/>
      </c>
      <c r="K30" s="162"/>
      <c r="L30" s="162" t="str">
        <f>IFERROR(VLOOKUP(D30,DB!A:I,9,0),"")</f>
        <v/>
      </c>
    </row>
    <row r="31" spans="1:12" ht="31.5" customHeight="1">
      <c r="A31" s="163"/>
      <c r="B31" s="164" t="str">
        <f>IFERROR(VLOOKUP(D31,DB!A:K,11,0),"")</f>
        <v/>
      </c>
      <c r="C31" s="164"/>
      <c r="D31" s="164"/>
      <c r="E31" s="165"/>
      <c r="F31" s="166"/>
      <c r="G31" s="153">
        <f t="shared" ca="1" si="0"/>
        <v>45938.805218865738</v>
      </c>
      <c r="H31" s="166"/>
      <c r="I31" s="164" t="str">
        <f>IFERROR(VLOOKUP(D31,DB!A:F,6,0),"")</f>
        <v/>
      </c>
      <c r="J31" s="164" t="str">
        <f>IFERROR(VLOOKUP(D31,DB!A:G,7,0),"")</f>
        <v/>
      </c>
      <c r="K31" s="168"/>
      <c r="L31" s="165" t="str">
        <f>IFERROR(VLOOKUP(D31,DB!A:I,9,0),"")</f>
        <v/>
      </c>
    </row>
    <row r="32" spans="1:12" ht="31.5" customHeight="1">
      <c r="A32" s="163"/>
      <c r="B32" s="164" t="str">
        <f>IFERROR(VLOOKUP(D32,DB!A:K,11,0),"")</f>
        <v/>
      </c>
      <c r="C32" s="164"/>
      <c r="D32" s="164"/>
      <c r="E32" s="165"/>
      <c r="F32" s="166"/>
      <c r="G32" s="153">
        <f t="shared" ca="1" si="0"/>
        <v>45938.805218865738</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t="shared" ca="1" si="0"/>
        <v>45938.805218865738</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t="shared" ca="1" si="0"/>
        <v>45938.805218865738</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t="shared" ca="1" si="0"/>
        <v>45938.805218865738</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67">
        <f ca="1">IFERROR(NOW()-F36,"-")</f>
        <v>45938.805219212962</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45938.805219212962</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45938.805219212962</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45938.805219212962</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45938.805219212962</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45938.805219212962</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45938.805219212962</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45938.805219212962</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45938.805219212962</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45938.805219212962</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45938.805219212962</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45938.805219212962</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45938.805219212962</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45938.805219212962</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45938.805219212962</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45938.805219212962</v>
      </c>
      <c r="H51" s="166"/>
      <c r="I51" s="164" t="str">
        <f>IFERROR(VLOOKUP(D51,DB!A:F,6,0),"")</f>
        <v/>
      </c>
      <c r="J51" s="164" t="str">
        <f>IFERROR(VLOOKUP(D51,DB!A:G,7,0),"")</f>
        <v/>
      </c>
      <c r="K51" s="168"/>
      <c r="L51" s="165" t="str">
        <f>IFERROR(VLOOKUP(D51,DB!A:I,9,0),"")</f>
        <v/>
      </c>
    </row>
    <row r="52" spans="1:12" ht="31.5" customHeight="1">
      <c r="A52" s="110"/>
      <c r="B52" s="109" t="str">
        <f>IFERROR(VLOOKUP(D52,DB!A:K,11,0),"")</f>
        <v/>
      </c>
      <c r="C52" s="111"/>
      <c r="D52" s="109"/>
      <c r="E52" s="112"/>
      <c r="F52" s="113"/>
      <c r="G52" s="81">
        <f ca="1">IFERROR(NOW()-F52,"-")</f>
        <v>45938.805219212962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45938.805219212962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45938.805219212962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45938.805219212962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45938.805219212962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45938.805219212962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45938.805219212962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45938.805219212962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45938.805219212962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45938.805219212962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45938.805219212962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45938.805219212962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45938.805219212962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45938.805219212962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45938.805219212962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45938.805219212962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45938.805219212962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45938.805219212962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45938.805219212962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45938.805219212962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45938.805219212962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45938.805219212962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45938.805219212962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45938.805219212962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45938.805219212962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45938.805219212962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45938.805219212962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45938.805219212962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45938.805219212962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45938.805219212962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45938.805219212962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45938.805219212962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45938.805219212962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45938.805219212962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45938.805219212962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45938.805219212962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45938.805219212962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45938.805219212962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45938.805219212962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45938.805219212962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45938.805219212962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45938.805219212962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45938.805219212962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45938.805219212962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45938.805219212962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45938.805219212962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45938.805219212962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45938.805219212962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45938.805219212962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45938.805219212962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45938.805219212962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45938.805219212962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45938.805219212962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45938.805219212962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45938.805219212962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45938.805219212962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45938.805219212962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45938.805219212962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45938.805219212962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45938.805219212962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45938.805219212962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45938.805219212962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45938.805219212962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45938.805219212962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45938.805219212962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45938.805219212962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45938.805219212962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45938.805219212962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45938.805219212962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45938.805219212962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45938.805219212962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45938.805219212962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45938.805219212962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45938.805219212962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45938.805219212962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45938.805219212962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45938.805219212962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45938.805219212962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45938.805219212962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45938.805219212962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45938.805219212962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45938.805219212962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45938.805219212962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45938.805219212962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45938.805219212962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45938.805219212962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45938.805219212962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45938.805219212962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45938.805219212962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45938.805219212962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45938.805219212962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45938.805219212962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45938.805219212962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45938.805219212962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45938.805219212962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45938.805219212962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45938.805219212962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45938.805219212962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45938.805219212962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45938.805219212962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45938.805219212962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45938.805219212962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45938.805219212962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45938.805219212962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45938.805219212962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45938.805219212962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45938.805219212962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45938.805219212962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45938.805219212962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45938.805219212962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45938.805219212962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45938.805219212962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45938.805219212962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45938.805219212962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45938.805219212962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45938.805219212962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45938.805219212962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45938.805219212962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45938.805219212962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45938.805219212962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45938.805219212962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45938.805219212962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45938.805219212962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45938.805219212962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45938.805219212962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45938.805219212962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45938.805219212962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45938.805219212962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45938.805219212962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45938.805219212962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45938.805219212962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45938.805219212962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45938.805219212962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45938.805219212962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45938.805219212962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45938.805219212962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45938.805219212962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45938.805219212962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45938.805219212962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45938.805219212962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45938.805219212962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45938.805219212962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45938.805219212962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45938.805219212962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45938.805219212962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45938.805219212962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45938.805219212962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45938.805219212962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45938.805219212962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45938.805219212962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45938.805219212962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45938.805219212962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45938.805219212962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45938.805219212962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45938.805219212962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45938.805219212962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45938.805219212962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45938.805219212962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45938.805219212962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45938.805219212962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45938.805219212962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45938.805219212962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45938.805219212962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45938.805219212962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45938.805219212962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45938.805219212962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45938.805219212962</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