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49" documentId="13_ncr:1_{F6CB121F-512D-4AA6-A0C1-0FB36C537598}" xr6:coauthVersionLast="47" xr6:coauthVersionMax="47" xr10:uidLastSave="{417F188A-EA32-472E-B403-E2557FEFEEC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<sst xmlns="http://schemas.openxmlformats.org/spreadsheetml/2006/main" count="178611" uniqueCount="39088">
  <si>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</si>
  <si>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</si>
  <si>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</si>
  <si>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</si>
  <si>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</si>
  <si>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</si>
  <si>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</si>
  <si>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</si>
  <si>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</si>
  <si>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</si>
  <si>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</si>
  <si>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</si>
  <si>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</si>
  <si>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</si>
  <si>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</si>
  <si>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</si>
  <si>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</si>
  <si>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</si>
  <si>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</si>
  <si>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</si>
  <si>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</si>
  <si>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</si>
  <si>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</si>
  <si>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</si>
  <si>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</si>
  <si>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</si>
  <si>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</si>
  <si>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</si>
  <si>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</si>
  <si>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</si>
  <si>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</si>
  <si>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</si>
  <si>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</si>
  <si>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</si>
  <si>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</si>
  <si>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</si>
  <si>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</si>
  <si>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</si>
  <si>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</si>
  <si>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</si>
  <si>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</si>
  <si>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</si>
  <si>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</si>
  <si>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</si>
  <si>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</si>
  <si>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</si>
  <si>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</si>
  <si>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</si>
  <si>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</si>
  <si>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</si>
  <si>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</si>
  <si>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</si>
  <si>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</si>
  <si>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</si>
  <si>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</si>
  <si>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</si>
  <si>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</si>
  <si>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</si>
  <si>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</si>
  <si>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</si>
  <si>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</si>
  <si>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</si>
  <si>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</si>
  <si>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</si>
  <si>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</si>
  <si>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</si>
  <si>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</si>
  <si>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</si>
  <si>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</si>
  <si>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</si>
  <si>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</si>
  <si>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</si>
  <si>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</si>
  <si>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</si>
  <si>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</si>
  <si>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</si>
  <si>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</si>
  <si>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</si>
  <si>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</si>
  <si>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</si>
  <si>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</si>
  <si>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</si>
  <si>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</si>
  <si>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</si>
  <si>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</si>
  <si>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</si>
  <si>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</si>
  <si>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</si>
  <si>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</si>
  <si>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</si>
  <si>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</si>
  <si>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</si>
  <si>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</si>
  <si>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</si>
  <si>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</si>
  <si>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</si>
  <si>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</si>
  <si>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</si>
  <si>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</si>
  <si>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</si>
  <si>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</si>
  <si>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</si>
  <si>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</si>
  <si>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</si>
  <si>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</si>
  <si>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</si>
  <si>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</si>
  <si>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</si>
  <si>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</si>
  <si>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</si>
  <si>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</si>
  <si>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</si>
  <si>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</si>
  <si>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</si>
  <si>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</si>
  <si>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</si>
  <si>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</si>
  <si>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</si>
  <si>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</si>
  <si>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</si>
  <si>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</si>
  <si>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</si>
  <si>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</si>
  <si>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</si>
  <si>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</si>
  <si>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</si>
  <si>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</si>
  <si>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</si>
  <si>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</si>
  <si>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</si>
  <si>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</si>
  <si>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</si>
  <si>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</si>
  <si>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</si>
  <si>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</si>
  <si>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</si>
  <si>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</si>
  <si>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</si>
  <si>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</si>
  <si>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</si>
  <si>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</si>
  <si>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</si>
  <si>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</si>
  <si>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</si>
  <si>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</si>
  <si>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</si>
  <si>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</si>
  <si>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</si>
  <si>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</si>
  <si>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</si>
  <si>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</si>
  <si>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</si>
  <si>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</si>
  <si>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</si>
  <si>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</si>
  <si>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</si>
  <si>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</si>
  <si>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</si>
  <si>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</si>
  <si>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</si>
  <si>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</si>
  <si>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</si>
  <si>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</si>
  <si>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</si>
  <si>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</si>
  <si>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</si>
  <si>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</si>
  <si>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</si>
  <si>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</si>
  <si>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</si>
  <si>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</si>
  <si>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</si>
  <si>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</si>
  <si>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</si>
  <si>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</si>
  <si>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</si>
  <si>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</si>
  <si>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</si>
  <si>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</si>
  <si>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</si>
  <si>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</si>
  <si>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</si>
  <si>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</si>
  <si>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</si>
  <si>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</si>
  <si>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</si>
  <si>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</si>
  <si>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</si>
  <si>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</si>
  <si>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</si>
  <si>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</si>
  <si>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</si>
  <si>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</si>
  <si>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</si>
  <si>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</si>
  <si>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</si>
  <si>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</si>
  <si>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</si>
  <si>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</si>
  <si>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</si>
  <si>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</si>
  <si>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</si>
  <si>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</si>
  <si>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</si>
  <si>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</si>
  <si>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</si>
  <si>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</si>
  <si>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</si>
  <si>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</si>
  <si>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</si>
  <si>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</si>
  <si>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</si>
  <si>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</si>
  <si>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</si>
  <si>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</si>
  <si>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</si>
  <si>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</si>
  <si>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</si>
  <si>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</si>
  <si>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</si>
  <si>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</si>
  <si>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</si>
  <si>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</si>
  <si>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</si>
  <si>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</si>
  <si>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</si>
  <si>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</si>
  <si>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</si>
  <si>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</si>
  <si>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</si>
  <si>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</si>
  <si>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</si>
  <si>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</si>
  <si>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</si>
  <si>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</si>
  <si>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</si>
  <si>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</si>
  <si>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</si>
  <si>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</si>
  <si>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</si>
  <si>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</si>
  <si>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</si>
  <si>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</si>
  <si>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</si>
  <si>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</si>
  <si>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</si>
  <si>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</si>
  <si>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</si>
  <si>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</si>
  <si>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</si>
  <si>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</si>
  <si>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</si>
  <si>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</si>
  <si>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</si>
  <si>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</si>
  <si>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</si>
  <si>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</si>
  <si>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</si>
  <si>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</si>
  <si>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</si>
  <si>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</si>
  <si>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</si>
  <si>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</si>
  <si>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</si>
  <si>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</si>
  <si>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</si>
  <si>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</si>
  <si>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</si>
  <si>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</si>
  <si>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</si>
  <si>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</si>
  <si>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</si>
  <si>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</si>
  <si>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</si>
  <si>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</si>
  <si>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</si>
  <si>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</si>
  <si>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</si>
  <si>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</si>
  <si>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</si>
  <si>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</si>
  <si>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</si>
  <si>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</si>
  <si>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</si>
  <si>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</si>
  <si>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</si>
  <si>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</si>
  <si>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</si>
  <si>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</si>
  <si>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</si>
  <si>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</si>
  <si>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</si>
  <si>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</si>
  <si>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</si>
  <si>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</si>
  <si>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</si>
  <si>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</si>
  <si>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</si>
  <si>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</si>
  <si>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</si>
  <si>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</si>
  <si>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</si>
  <si>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</si>
  <si>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</si>
  <si>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</si>
  <si>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</si>
  <si>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</si>
  <si>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</si>
  <si>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</si>
  <si>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</si>
  <si>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</si>
  <si>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</si>
  <si>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</si>
  <si>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</si>
  <si>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</si>
  <si>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</si>
  <si>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</si>
  <si>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</si>
  <si>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</si>
  <si>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</si>
  <si>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</si>
  <si>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</si>
  <si>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</si>
  <si>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</si>
  <si>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</si>
  <si>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</si>
  <si>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</si>
  <si>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</si>
  <si>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</si>
  <si>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</si>
  <si>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</si>
  <si>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</si>
  <si>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</si>
  <si>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</si>
  <si>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</si>
  <si>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</si>
  <si>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</si>
  <si>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</si>
  <si>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</si>
  <si>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</si>
  <si>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</si>
  <si>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</si>
  <si>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</si>
  <si>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</si>
  <si>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</si>
  <si>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</si>
  <si>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</si>
  <si>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</si>
  <si>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</si>
  <si>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</si>
  <si>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</si>
  <si>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</si>
  <si>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</si>
  <si>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</si>
  <si>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</si>
  <si>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</si>
  <si>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</si>
  <si>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</si>
  <si>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</si>
  <si>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</si>
  <si>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</si>
  <si>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</si>
  <si>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</si>
  <si>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</si>
  <si>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</si>
  <si>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</si>
  <si>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</si>
  <si>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</si>
  <si>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</si>
  <si>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</si>
  <si>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</si>
  <si>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</si>
  <si>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</si>
  <si>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</si>
  <si>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</si>
  <si>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</si>
  <si>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</si>
  <si>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</si>
  <si>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</si>
  <si>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</si>
  <si>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</si>
  <si>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</si>
  <si>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</si>
  <si>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</si>
  <si>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</si>
  <si>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</si>
  <si>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</si>
  <si>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</si>
  <si>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</si>
  <si>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</si>
  <si>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</si>
  <si>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</si>
  <si>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</si>
  <si>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</si>
  <si>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</si>
  <si>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</si>
  <si>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</si>
  <si>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</si>
  <si>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</si>
  <si>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</si>
  <si>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</si>
  <si>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</si>
  <si>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</si>
  <si>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</si>
  <si>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</si>
  <si>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</si>
  <si>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</si>
  <si>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</si>
  <si>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</si>
  <si>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</si>
  <si>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</si>
  <si>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</si>
  <si>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</si>
  <si>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</si>
  <si>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</si>
  <si>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</si>
  <si>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</si>
  <si>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</si>
  <si>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</si>
  <si>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</si>
  <si>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</si>
  <si>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</si>
  <si>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</si>
  <si>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</si>
  <si>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</si>
  <si>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</si>
  <si>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</si>
  <si>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</si>
  <si>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</si>
  <si>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</si>
  <si>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</si>
  <si>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</si>
  <si>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</si>
  <si>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</si>
  <si>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</si>
  <si>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</si>
  <si>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</si>
  <si>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</si>
  <si>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</si>
  <si>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</si>
  <si>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</si>
  <si>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</si>
  <si>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</si>
  <si>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</si>
  <si>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</si>
  <si>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</si>
  <si>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</si>
  <si>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</si>
  <si>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</si>
  <si>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</si>
  <si>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</si>
  <si>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</si>
  <si>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</si>
  <si>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</si>
  <si>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</si>
  <si>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</si>
  <si>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</si>
  <si>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</si>
  <si>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</si>
  <si>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</si>
  <si>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</si>
  <si>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</si>
  <si>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</si>
  <si>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</si>
  <si>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</si>
  <si>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</si>
  <si>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</si>
  <si>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</si>
  <si>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</si>
  <si>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</si>
  <si>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</si>
  <si>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</si>
  <si>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</si>
  <si>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</si>
  <si>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</si>
  <si>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</si>
  <si>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</si>
  <si>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</si>
  <si>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</si>
  <si>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</si>
  <si>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</si>
  <si>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</si>
  <si>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</si>
  <si>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</si>
  <si>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</si>
  <si>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</si>
  <si>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</si>
  <si>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</si>
  <si>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</si>
  <si>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</si>
  <si>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</si>
  <si>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</si>
  <si>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</si>
  <si>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</si>
  <si>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</si>
  <si>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</si>
  <si>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</si>
  <si>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</si>
  <si>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</si>
  <si>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</si>
  <si>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</si>
  <si>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</si>
  <si>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</si>
  <si>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</si>
  <si>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</si>
  <si>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</si>
  <si>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</si>
  <si>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</si>
  <si>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</si>
  <si>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</si>
  <si>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</si>
  <si>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</si>
  <si>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</si>
  <si>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</si>
  <si>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</si>
  <si>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</si>
  <si>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</si>
  <si>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</si>
  <si>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</si>
  <si>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</si>
  <si>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</si>
  <si>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</si>
  <si>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</si>
  <si>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</si>
  <si>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</si>
  <si>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</si>
  <si>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</si>
  <si>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</si>
  <si>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</si>
  <si>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</si>
  <si>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</si>
  <si>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</si>
  <si>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</si>
  <si>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</si>
  <si>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</si>
  <si>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</si>
  <si>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</si>
  <si>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</si>
  <si>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</si>
  <si>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</si>
  <si>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</si>
  <si>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</si>
  <si>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</si>
  <si>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</si>
  <si>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</si>
  <si>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</si>
  <si>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</si>
  <si>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</si>
  <si>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</si>
  <si>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</si>
  <si>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</si>
  <si>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</si>
  <si>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</si>
  <si>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</si>
  <si>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</si>
  <si>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</si>
  <si>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</si>
  <si>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</si>
  <si>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</si>
  <si>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</si>
  <si>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</si>
  <si>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</si>
  <si>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</si>
  <si>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</si>
  <si>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</si>
  <si>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</si>
  <si>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</si>
  <si>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</si>
  <si>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</si>
  <si>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</si>
  <si>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</si>
  <si>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</si>
  <si>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</si>
  <si>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</si>
  <si>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</si>
  <si>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</si>
  <si>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</si>
  <si>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</si>
  <si>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</si>
  <si>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</si>
  <si>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</si>
  <si>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</si>
  <si>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</si>
  <si>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</si>
  <si>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</si>
  <si>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</si>
  <si>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</si>
  <si>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</si>
  <si>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</si>
  <si>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</si>
  <si>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</si>
  <si>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</si>
  <si>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</si>
  <si>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</si>
  <si>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</si>
  <si>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</si>
  <si>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</si>
  <si>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</si>
  <si>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</si>
  <si>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</si>
  <si>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</si>
  <si>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</si>
  <si>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</si>
  <si>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</si>
  <si>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</si>
  <si>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</si>
  <si>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</si>
  <si>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</si>
  <si>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</si>
  <si>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</si>
  <si>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</si>
  <si>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</si>
  <si>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</si>
  <si>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</si>
  <si>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</si>
  <si>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</si>
  <si>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</si>
  <si>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</si>
  <si>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</si>
  <si>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</si>
  <si>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</si>
  <si>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</si>
  <si>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</si>
  <si>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</si>
  <si>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</si>
  <si>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</si>
  <si>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</si>
  <si>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</si>
  <si>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</si>
  <si>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</si>
  <si>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</si>
  <si>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</si>
  <si>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</si>
  <si>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</si>
  <si>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</si>
  <si>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</si>
  <si>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</si>
  <si>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</si>
  <si>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</si>
  <si>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</si>
  <si>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</si>
  <si>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</si>
  <si>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</si>
  <si>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</si>
  <si>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</si>
  <si>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</si>
  <si>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</si>
  <si>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</si>
  <si>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</si>
  <si>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</si>
  <si>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</si>
  <si>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</si>
  <si>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</si>
  <si>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</si>
  <si>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</si>
  <si>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</si>
  <si>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</si>
  <si>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</si>
  <si>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</si>
  <si>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</si>
  <si>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</si>
  <si>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</si>
  <si>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</si>
  <si>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</si>
  <si>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</si>
  <si>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</si>
  <si>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</si>
  <si>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</si>
  <si>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</si>
  <si>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</si>
  <si>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</si>
  <si>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</si>
  <si>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</si>
  <si>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</si>
  <si>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</si>
  <si>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</si>
  <si>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</si>
  <si>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</si>
  <si>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</si>
  <si>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</si>
  <si>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</si>
  <si>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</si>
  <si>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</si>
  <si>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</si>
  <si>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</si>
  <si>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</si>
  <si>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</si>
  <si>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</si>
  <si>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</si>
  <si>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</si>
  <si>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</si>
  <si>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</si>
  <si>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</si>
  <si>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</si>
  <si>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</si>
  <si>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</si>
  <si>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</si>
  <si>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</si>
  <si>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</si>
  <si>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</si>
  <si>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</si>
  <si>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</si>
  <si>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</si>
  <si>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</si>
  <si>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</si>
  <si>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</si>
  <si>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</si>
  <si>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</si>
  <si>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</si>
  <si>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</si>
  <si>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</si>
  <si>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</si>
  <si>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</si>
  <si>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</si>
  <si>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</si>
  <si>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</si>
  <si>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</si>
  <si>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</si>
  <si>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</si>
  <si>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</si>
  <si>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</si>
  <si>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</si>
  <si>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</si>
  <si>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</si>
  <si>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</si>
  <si>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</si>
  <si>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</si>
  <si>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</si>
  <si>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</si>
  <si>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</si>
  <si>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</si>
  <si>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</si>
  <si>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</si>
  <si>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</si>
  <si>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</si>
  <si>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</si>
  <si>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</si>
  <si>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</si>
  <si>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</si>
  <si>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</si>
  <si>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</si>
  <si>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</si>
  <si>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</si>
  <si>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</si>
  <si>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</si>
  <si>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</si>
  <si>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</si>
  <si>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</si>
  <si>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</si>
  <si>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</si>
  <si>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</si>
  <si>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</si>
  <si>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</si>
  <si>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</si>
  <si>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</si>
  <si>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</si>
  <si>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</si>
  <si>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</si>
  <si>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</si>
  <si>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</si>
  <si>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</si>
  <si>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</si>
  <si>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</si>
  <si>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</si>
  <si>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</si>
  <si>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</si>
  <si>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</si>
  <si>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</si>
  <si>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</si>
  <si>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</si>
  <si>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</si>
  <si>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</si>
  <si>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</si>
  <si>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</si>
  <si>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</si>
  <si>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</si>
  <si>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</si>
  <si>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</si>
  <si>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</si>
  <si>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</si>
  <si>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</si>
  <si>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</si>
  <si>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</si>
  <si>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</si>
  <si>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</si>
  <si>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</si>
  <si>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</si>
  <si>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</si>
  <si>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</si>
  <si>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</si>
  <si>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</si>
  <si>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</si>
  <si>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</si>
  <si>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</si>
  <si>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</si>
  <si>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</si>
  <si>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</si>
  <si>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</si>
  <si>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</si>
  <si>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</si>
  <si>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</si>
  <si>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</si>
  <si>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</si>
  <si>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</si>
  <si>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</si>
  <si>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</si>
  <si>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</si>
  <si>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</si>
  <si>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</si>
  <si>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</si>
  <si>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</si>
  <si>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</si>
  <si>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</si>
  <si>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</si>
  <si>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</si>
  <si>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</si>
  <si>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</si>
  <si>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</si>
  <si>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</si>
  <si>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</si>
  <si>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</si>
  <si>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</si>
  <si>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</si>
  <si>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</si>
  <si>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</si>
  <si>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</si>
  <si>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</si>
  <si>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</si>
  <si>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</si>
  <si>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</si>
  <si>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</si>
  <si>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</si>
  <si>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</si>
  <si>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</si>
  <si>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</si>
  <si>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</si>
  <si>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</si>
  <si>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</si>
  <si>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</si>
  <si>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</si>
  <si>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</si>
  <si>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</si>
  <si>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</si>
  <si>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</si>
  <si>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</si>
  <si>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</si>
  <si>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</si>
  <si>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</si>
  <si>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</si>
  <si>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</si>
  <si>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</si>
  <si>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</si>
  <si>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</si>
  <si>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</si>
  <si>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</si>
  <si>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</si>
  <si>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</si>
  <si>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</si>
  <si>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</si>
  <si>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</si>
  <si>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</si>
  <si>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</si>
  <si>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</si>
  <si>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</si>
  <si>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</si>
  <si>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</si>
  <si>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</si>
  <si>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</si>
  <si>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</si>
  <si>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</si>
  <si>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</si>
  <si>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</si>
  <si>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</si>
  <si>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</si>
  <si>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</si>
  <si>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</si>
  <si>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</si>
  <si>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</si>
  <si>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</si>
  <si>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</si>
  <si>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</si>
  <si>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</si>
  <si>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</si>
  <si>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</si>
  <si>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</si>
  <si>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</si>
  <si>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</si>
  <si>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</si>
  <si>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</si>
  <si>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</si>
  <si>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</si>
  <si>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</si>
  <si>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</si>
  <si>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</si>
  <si>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</si>
  <si>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</si>
  <si>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</si>
  <si>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</si>
  <si>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</si>
  <si>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</si>
  <si>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</si>
  <si>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</si>
  <si>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</si>
  <si>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</si>
  <si>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</si>
  <si>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</si>
  <si>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</si>
  <si>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</si>
  <si>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</si>
  <si>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</si>
  <si>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</si>
  <si>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</si>
  <si>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</si>
  <si>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</si>
  <si>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</si>
  <si>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</si>
  <si>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</si>
  <si>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</si>
  <si>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</si>
  <si>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</si>
  <si>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</si>
  <si>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</si>
  <si>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</si>
  <si>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</si>
  <si>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</si>
  <si>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</si>
  <si>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</si>
  <si>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</si>
  <si>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</si>
  <si>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</si>
  <si>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</si>
  <si>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</si>
  <si>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</si>
  <si>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</si>
  <si>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</si>
  <si>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</si>
  <si>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</si>
  <si>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</si>
  <si>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</si>
  <si>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</si>
  <si>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</si>
  <si>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</si>
  <si>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</si>
  <si>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</si>
  <si>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</si>
  <si>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</si>
  <si>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</si>
  <si>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</si>
  <si>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</si>
  <si>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</si>
  <si>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</si>
  <si>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</si>
  <si>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</si>
  <si>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</si>
  <si>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</si>
  <si>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</si>
  <si>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</si>
  <si>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</si>
  <si>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</si>
  <si>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</si>
  <si>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</si>
  <si>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</si>
  <si>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</si>
  <si>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</si>
  <si>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</si>
  <si>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</si>
  <si>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</si>
  <si>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</si>
  <si>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</si>
  <si>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</si>
  <si>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</si>
  <si>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</si>
  <si>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</si>
  <si>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</si>
  <si>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</si>
  <si>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</si>
  <si>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</si>
  <si>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</si>
  <si>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</si>
  <si>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</si>
  <si>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</si>
  <si>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</si>
  <si>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</si>
  <si>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</si>
  <si>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</si>
  <si>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</si>
  <si>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</si>
  <si>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</si>
  <si>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</si>
  <si>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</si>
  <si>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</si>
  <si>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</si>
  <si>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</si>
  <si>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</si>
  <si>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</si>
  <si>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</si>
  <si>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</si>
  <si>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</si>
  <si>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</si>
  <si>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</si>
  <si>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</si>
  <si>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</si>
  <si>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</si>
  <si>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</si>
  <si>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</si>
  <si>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</si>
  <si>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</si>
  <si>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</si>
  <si>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</si>
  <si>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</si>
  <si>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</si>
  <si>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</si>
  <si>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</si>
  <si>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</si>
  <si>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</si>
  <si>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</si>
  <si>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</si>
  <si>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</si>
  <si>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</si>
  <si>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</si>
  <si>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</si>
  <si>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</si>
  <si>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</si>
  <si>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</si>
  <si>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</si>
  <si>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</si>
  <si>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</si>
  <si>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</si>
  <si>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</si>
  <si>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</si>
  <si>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</si>
  <si>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</si>
  <si>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</si>
  <si>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</si>
  <si>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</si>
  <si>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</si>
  <si>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</si>
  <si>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</si>
  <si>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</si>
  <si>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</si>
  <si>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</si>
  <si>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</si>
  <si>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</si>
  <si>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</si>
  <si>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</si>
  <si>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</si>
  <si>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</si>
  <si>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</si>
  <si>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</si>
  <si>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</si>
  <si>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</si>
  <si>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</si>
  <si>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</si>
  <si>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</si>
  <si>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</si>
  <si>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</si>
  <si>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</si>
  <si>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</si>
  <si>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</si>
  <si>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</si>
  <si>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</si>
  <si>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</si>
  <si>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</si>
  <si>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</si>
  <si>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</si>
  <si>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</si>
  <si>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</si>
  <si>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</si>
  <si>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</si>
  <si>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</si>
  <si>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</si>
  <si>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</si>
  <si>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</si>
  <si>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</si>
  <si>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</si>
  <si>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</si>
  <si>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</si>
  <si>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</si>
  <si>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</si>
  <si>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</si>
  <si>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</si>
  <si>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</si>
  <si>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</si>
  <si>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</si>
  <si>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</si>
  <si>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</si>
  <si>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</si>
  <si>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</si>
  <si>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</si>
  <si>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</si>
  <si>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</si>
  <si>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</si>
  <si>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</si>
  <si>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</si>
  <si>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</si>
  <si>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</si>
  <si>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</si>
  <si>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</si>
  <si>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</si>
  <si>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</si>
  <si>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</si>
  <si>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</si>
  <si>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</si>
  <si>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</si>
  <si>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</si>
  <si>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</si>
  <si>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</si>
  <si>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</si>
  <si>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</si>
  <si>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</si>
  <si>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</si>
  <si>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</si>
  <si>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</si>
  <si>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</si>
  <si>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</si>
  <si>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</si>
  <si>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</si>
  <si>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</si>
  <si>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</si>
  <si>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</si>
  <si>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</si>
  <si>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</si>
  <si>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</si>
  <si>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</si>
  <si>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</si>
  <si>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</si>
  <si>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</si>
  <si>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</si>
  <si>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</si>
  <si>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</si>
  <si>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</si>
  <si>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</si>
  <si>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</si>
  <si>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</si>
  <si>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</si>
  <si>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</si>
  <si>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</si>
  <si>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</si>
  <si>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</si>
  <si>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</si>
  <si>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</si>
  <si>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</si>
  <si>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</si>
  <si>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</si>
  <si>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</si>
  <si>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</si>
  <si>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</si>
  <si>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</si>
  <si>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</si>
  <si>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</si>
  <si>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</si>
  <si>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</si>
  <si>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</si>
  <si>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</si>
  <si>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</si>
  <si>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</si>
  <si>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</si>
  <si>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</si>
  <si>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</si>
  <si>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</si>
  <si>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</si>
  <si>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</si>
  <si>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</si>
  <si>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</si>
  <si>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</si>
  <si>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</si>
  <si>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</si>
  <si>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</si>
  <si>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</si>
  <si>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</si>
  <si>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</si>
  <si>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</si>
  <si>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</si>
  <si>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</si>
  <si>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</si>
  <si>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</si>
  <si>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</si>
  <si>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</si>
  <si>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</si>
  <si>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</si>
  <si>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</si>
  <si>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</si>
  <si>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</si>
  <si>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</si>
  <si>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</si>
  <si>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</si>
  <si>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</si>
  <si>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</si>
  <si>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</si>
  <si>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</si>
  <si>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</si>
  <si>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</si>
  <si>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</si>
  <si>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</si>
  <si>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</si>
  <si>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</si>
  <si>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</si>
  <si>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</si>
  <si>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</si>
  <si>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</si>
  <si>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</si>
  <si>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</si>
  <si>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</si>
  <si>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</si>
  <si>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</si>
  <si>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</si>
  <si>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</si>
  <si>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</si>
  <si>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</si>
  <si>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</si>
  <si>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</si>
  <si>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</si>
  <si>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</si>
  <si>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</si>
  <si>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</si>
  <si>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</si>
  <si>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</si>
  <si>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</si>
  <si>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</si>
  <si>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</si>
  <si>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</si>
  <si>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</si>
  <si>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</si>
  <si>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</si>
  <si>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</si>
  <si>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</si>
  <si>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</si>
  <si>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</si>
  <si>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</si>
  <si>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</si>
  <si>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</si>
  <si>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</si>
  <si>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</si>
  <si>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</si>
  <si>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</si>
  <si>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</si>
  <si>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</si>
  <si>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</si>
  <si>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</si>
  <si>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</si>
  <si>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</si>
  <si>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</si>
  <si>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</si>
  <si>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</si>
  <si>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</si>
  <si>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</si>
  <si>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</si>
  <si>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</si>
  <si>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</si>
  <si>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</si>
  <si>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</si>
  <si>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</si>
  <si>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</si>
  <si>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</si>
  <si>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</si>
  <si>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</si>
  <si>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</si>
  <si>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</si>
  <si>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</si>
  <si>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</si>
  <si>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</si>
  <si>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</si>
  <si>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</si>
  <si>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</si>
  <si>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</si>
  <si>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</si>
  <si>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</si>
  <si>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</si>
  <si>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</si>
  <si>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</si>
  <si>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</si>
  <si>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</si>
  <si>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</si>
  <si>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</si>
  <si>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</si>
  <si>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</si>
  <si>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</si>
  <si>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</si>
  <si>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</si>
  <si>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</si>
  <si>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</si>
  <si>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</si>
  <si>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</si>
  <si>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</si>
  <si>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</si>
  <si>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</si>
  <si>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</si>
  <si>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</si>
  <si>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</si>
  <si>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</si>
  <si>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</si>
  <si>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</si>
  <si>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</si>
  <si>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</si>
  <si>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</si>
  <si>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</si>
  <si>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</si>
  <si>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</si>
  <si>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</si>
  <si>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</si>
  <si>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</si>
  <si>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</si>
  <si>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</si>
  <si>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</si>
  <si>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</si>
  <si>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</si>
  <si>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</si>
  <si>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</si>
  <si>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</si>
  <si>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</si>
  <si>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</si>
  <si>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</si>
  <si>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</si>
  <si>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</si>
  <si>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</si>
  <si>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</si>
  <si>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</si>
  <si>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</si>
  <si>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</si>
  <si>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</si>
  <si>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</si>
  <si>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</si>
  <si>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</si>
  <si>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</si>
  <si>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</si>
  <si>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</si>
  <si>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</si>
  <si>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</si>
  <si>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</si>
  <si>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</si>
  <si>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</si>
  <si>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</si>
  <si>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</si>
  <si>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</si>
  <si>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</si>
  <si>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</si>
  <si>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</si>
  <si>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</si>
  <si>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</si>
  <si>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</si>
  <si>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</si>
  <si>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</si>
  <si>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</si>
  <si>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</si>
  <si>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</si>
  <si>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</si>
  <si>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</si>
  <si>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</si>
  <si>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</si>
  <si>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</si>
  <si>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</si>
  <si>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</si>
  <si>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</si>
  <si>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</si>
  <si>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</si>
  <si>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</si>
  <si>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</si>
  <si>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</si>
  <si>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</si>
  <si>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</si>
  <si>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</si>
  <si>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</si>
  <si>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</si>
  <si>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</si>
  <si>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</si>
  <si>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</si>
  <si>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</si>
  <si>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</si>
  <si>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</si>
  <si>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</si>
  <si>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</si>
  <si>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</si>
  <si>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</si>
  <si>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</si>
  <si>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</si>
  <si>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</si>
  <si>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</si>
  <si>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</si>
  <si>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</si>
  <si>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</si>
  <si>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</si>
  <si>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</si>
  <si>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</si>
  <si>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</si>
  <si>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</si>
  <si>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</si>
  <si>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</si>
  <si>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</si>
  <si>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</si>
  <si>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</si>
  <si>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</si>
  <si>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</si>
  <si>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</si>
  <si>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</si>
  <si>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</si>
  <si>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</si>
  <si>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</si>
  <si>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</si>
  <si>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</si>
  <si>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</si>
  <si>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</si>
  <si>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</si>
  <si>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</si>
  <si>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</si>
  <si>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</si>
  <si>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</si>
  <si>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</si>
  <si>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</si>
  <si>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</si>
  <si>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</si>
  <si>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</si>
  <si>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</si>
  <si>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</si>
  <si>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</si>
  <si>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</si>
  <si>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</si>
  <si>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</si>
  <si>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</si>
  <si>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</si>
  <si>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</si>
  <si>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</si>
  <si>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</si>
  <si>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</si>
  <si>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</si>
  <si>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</si>
  <si>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</si>
  <si>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</si>
  <si>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</si>
  <si>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</si>
  <si>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</si>
  <si>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</si>
  <si>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</si>
  <si>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</si>
  <si>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</si>
  <si>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</si>
  <si>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</si>
  <si>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</si>
  <si>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</si>
  <si>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</si>
  <si>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</si>
  <si>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</si>
  <si>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</si>
  <si>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</si>
  <si>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</si>
  <si>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</si>
  <si>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</si>
  <si>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</si>
  <si>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</si>
  <si>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</si>
  <si>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</si>
  <si>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</si>
  <si>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</si>
  <si>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</si>
  <si>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</si>
  <si>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</si>
  <si>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</si>
  <si>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</si>
  <si>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</si>
  <si>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</si>
  <si>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</si>
  <si>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</si>
  <si>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</si>
  <si>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</si>
  <si>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</si>
  <si>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</si>
  <si>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</si>
  <si>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</si>
  <si>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</si>
  <si>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</si>
  <si>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</si>
  <si>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</si>
  <si>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</si>
  <si>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</si>
  <si>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</si>
  <si>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</si>
  <si>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</si>
  <si>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</si>
  <si>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</si>
  <si>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</si>
  <si>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</si>
  <si>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</si>
  <si>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</si>
  <si>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</si>
  <si>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</si>
  <si>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</si>
  <si>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</si>
  <si>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</si>
  <si>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</si>
  <si>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</si>
  <si>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</si>
  <si>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</si>
  <si>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</si>
  <si>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</si>
  <si>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</si>
  <si>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</si>
  <si>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</si>
  <si>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</si>
  <si>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</si>
  <si>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</si>
  <si>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</si>
  <si>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</si>
  <si>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</si>
  <si>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</si>
  <si>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</si>
  <si>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</si>
  <si>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</si>
  <si>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</si>
  <si>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</si>
  <si>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</si>
  <si>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</si>
  <si>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</si>
  <si>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</si>
  <si>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</si>
  <si>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</si>
  <si>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</si>
  <si>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</si>
  <si>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</si>
  <si>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</si>
  <si>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</si>
  <si>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</si>
  <si>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</si>
  <si>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</si>
  <si>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</si>
  <si>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</si>
  <si>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</si>
  <si>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</si>
  <si>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</si>
  <si>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</si>
  <si>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</si>
  <si>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</si>
  <si>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</si>
  <si>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</si>
  <si>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</si>
  <si>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</si>
  <si>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</si>
  <si>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</si>
  <si>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</si>
  <si>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</si>
  <si>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</si>
  <si>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</si>
  <si>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</si>
  <si>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</si>
  <si>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</si>
  <si>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</si>
  <si>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</si>
  <si>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</si>
  <si>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</si>
  <si>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</si>
  <si>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</si>
  <si>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</si>
  <si>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</si>
  <si>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</si>
  <si>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</si>
  <si>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</si>
  <si>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</si>
  <si>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</si>
  <si>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</si>
  <si>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</si>
  <si>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</si>
  <si>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</si>
  <si>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</si>
  <si>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</si>
  <si>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</si>
  <si>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</si>
  <si>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</si>
  <si>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</si>
  <si>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</si>
  <si>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</si>
  <si>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</si>
  <si>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</si>
  <si>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</si>
  <si>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</si>
  <si>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</si>
  <si>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</si>
  <si>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</si>
  <si>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</si>
  <si>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</si>
  <si>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</si>
  <si>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</si>
  <si>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</si>
  <si>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</si>
  <si>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</si>
  <si>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</si>
  <si>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</si>
  <si>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</si>
  <si>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</si>
  <si>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</si>
  <si>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</si>
  <si>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</si>
  <si>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</si>
  <si>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</si>
  <si>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</si>
  <si>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</si>
  <si>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</si>
  <si>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</si>
  <si>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</si>
  <si>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</si>
  <si>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</si>
  <si>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</si>
  <si>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</si>
  <si>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</si>
  <si>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</si>
  <si>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</si>
  <si>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</si>
  <si>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</si>
  <si>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</si>
  <si>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</si>
  <si>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</si>
  <si>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</si>
  <si>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</si>
  <si>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</si>
  <si>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</si>
  <si>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</si>
  <si>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</si>
  <si>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</si>
  <si>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</si>
  <si>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</si>
  <si>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</si>
  <si>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</si>
  <si>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</si>
  <si>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</si>
  <si>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</si>
  <si>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</si>
  <si>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</si>
  <si>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</si>
  <si>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</si>
  <si>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</si>
  <si>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</si>
  <si>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</si>
  <si>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</si>
  <si>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</si>
  <si>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</si>
  <si>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</si>
  <si>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</si>
  <si>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</si>
  <si>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</si>
  <si>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</si>
  <si>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</si>
  <si>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</si>
  <si>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</si>
  <si>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</si>
  <si>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</si>
  <si>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</si>
  <si>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</si>
  <si>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</si>
  <si>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</si>
  <si>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</si>
  <si>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</si>
  <si>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</si>
  <si>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</si>
  <si>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</si>
  <si>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</si>
  <si>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</si>
  <si>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</si>
  <si>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</si>
  <si>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</si>
  <si>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</si>
  <si>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</si>
  <si>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</si>
  <si>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</si>
  <si>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</si>
  <si>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</si>
  <si>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</si>
  <si>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</si>
  <si>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</si>
  <si>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</si>
  <si>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</si>
  <si>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</si>
  <si>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</si>
  <si>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</si>
  <si>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</si>
  <si>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</si>
  <si>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</si>
  <si>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</si>
  <si>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</si>
  <si>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</si>
  <si>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</si>
  <si>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</si>
  <si>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</si>
  <si>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</si>
  <si>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</si>
  <si>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</si>
  <si>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</si>
  <si>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</si>
  <si>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</si>
  <si>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</si>
  <si>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</si>
  <si>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</si>
  <si>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</si>
  <si>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</si>
  <si>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</si>
  <si>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</si>
  <si>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</si>
  <si>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</si>
  <si>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</si>
  <si>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</si>
  <si>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</si>
  <si>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</si>
  <si>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</si>
  <si>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</si>
  <si>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</si>
  <si>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</si>
  <si>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</si>
  <si>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</si>
  <si>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</si>
  <si>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</si>
  <si>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</si>
  <si>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</si>
  <si>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</si>
  <si>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</si>
  <si>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</si>
  <si>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</si>
  <si>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</si>
  <si>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</si>
  <si>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</si>
  <si>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</si>
  <si>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</si>
  <si>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</si>
  <si>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</si>
  <si>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</si>
  <si>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</si>
  <si>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</si>
  <si>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</si>
  <si>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</si>
  <si>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</si>
  <si>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</si>
  <si>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</si>
  <si>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</si>
  <si>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</si>
  <si>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</si>
  <si>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</si>
  <si>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</si>
  <si>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</si>
  <si>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</si>
  <si>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</si>
  <si>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</si>
  <si>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</si>
  <si>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</si>
  <si>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</si>
  <si>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</si>
  <si>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</si>
  <si>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</si>
  <si>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</si>
  <si>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</si>
  <si>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</si>
  <si>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</si>
  <si>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</si>
  <si>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</si>
  <si>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</si>
  <si>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</si>
  <si>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</si>
  <si>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</si>
  <si>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</si>
  <si>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</si>
  <si>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</si>
  <si>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</si>
  <si>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</si>
  <si>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</si>
  <si>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</si>
  <si>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</si>
  <si>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</si>
  <si>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</si>
  <si>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</si>
  <si>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</si>
  <si>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</si>
  <si>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</si>
  <si>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</si>
  <si>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</si>
  <si>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</si>
  <si>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</si>
  <si>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</si>
  <si>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</si>
  <si>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</si>
  <si>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</si>
  <si>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</si>
  <si>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</si>
  <si>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</si>
  <si>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</si>
  <si>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</si>
  <si>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</si>
  <si>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</si>
  <si>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</si>
  <si>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</si>
  <si>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</si>
  <si>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</si>
  <si>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</si>
  <si>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</si>
  <si>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</si>
  <si>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</si>
  <si>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</si>
  <si>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</si>
  <si>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</si>
  <si>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</si>
  <si>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</si>
  <si>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</si>
  <si>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</si>
  <si>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</si>
  <si>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</si>
  <si>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</si>
  <si>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</si>
  <si>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</si>
  <si>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</si>
  <si>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</si>
  <si>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</si>
  <si>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</si>
  <si>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</si>
  <si>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</si>
  <si>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</si>
  <si>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</si>
  <si>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</si>
  <si>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</si>
  <si>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</si>
  <si>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</si>
  <si>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</si>
  <si>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</si>
  <si>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</si>
  <si>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</si>
  <si>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</si>
  <si>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</si>
  <si>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</si>
  <si>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</si>
  <si>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</si>
  <si>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</si>
  <si>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</si>
  <si>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</si>
  <si>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</si>
  <si>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</si>
  <si>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</si>
  <si>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</si>
  <si>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</si>
  <si>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</si>
  <si>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</si>
  <si>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</si>
  <si>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</si>
  <si>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</si>
  <si>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</si>
  <si>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</si>
  <si>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</si>
  <si>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</si>
  <si>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</si>
  <si>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</si>
  <si>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</si>
  <si>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</si>
  <si>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</si>
  <si>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</si>
  <si>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</si>
  <si>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</si>
  <si>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</si>
  <si>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</si>
  <si>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</si>
  <si>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</si>
  <si>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</si>
  <si>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</si>
  <si>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</si>
  <si>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</si>
  <si>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</si>
  <si>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</si>
  <si>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</si>
  <si>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</si>
  <si>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</si>
  <si>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</si>
  <si>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</si>
  <si>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</si>
  <si>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</si>
  <si>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</si>
  <si>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</si>
  <si>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</si>
  <si>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</si>
  <si>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</si>
  <si>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</si>
  <si>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</si>
  <si>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</si>
  <si>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</si>
  <si>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</si>
  <si>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</si>
  <si>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</si>
  <si>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</si>
  <si>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</si>
  <si>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</si>
  <si>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</si>
  <si>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</si>
  <si>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</si>
  <si>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</si>
  <si>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</si>
  <si>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</si>
  <si>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</si>
  <si>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</si>
  <si>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</si>
  <si>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</si>
  <si>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</si>
  <si>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</si>
  <si>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</si>
  <si>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</si>
  <si>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</si>
  <si>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</si>
  <si>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</si>
  <si>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</si>
  <si>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</si>
  <si>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</si>
  <si>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</si>
  <si>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</si>
  <si>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</si>
  <si>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</si>
  <si>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</si>
  <si>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</si>
  <si>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</si>
  <si>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</si>
  <si>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</si>
  <si>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</si>
  <si>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</si>
  <si>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</si>
  <si>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</si>
  <si>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</si>
  <si>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</si>
  <si>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</si>
  <si>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</si>
  <si>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</si>
  <si>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</si>
  <si>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</si>
  <si>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</si>
  <si>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</si>
  <si>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</si>
  <si>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</si>
  <si>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</si>
  <si>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</si>
  <si>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</si>
  <si>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</si>
  <si>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</si>
  <si>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</si>
  <si>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</si>
  <si>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</si>
  <si>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</si>
  <si>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</si>
  <si>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</si>
  <si>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</si>
  <si>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</si>
  <si>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</si>
  <si>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</si>
  <si>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</si>
  <si>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</si>
  <si>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</si>
  <si>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</si>
  <si>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</si>
  <si>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</si>
  <si>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</si>
  <si>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</si>
  <si>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</si>
  <si>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</si>
  <si>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</si>
  <si>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</si>
  <si>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</si>
  <si>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</si>
  <si>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</si>
  <si>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</si>
  <si>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</si>
  <si>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</si>
  <si>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</si>
  <si>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</si>
  <si>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</si>
  <si>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</si>
  <si>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</si>
  <si>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</si>
  <si>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</si>
  <si>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</si>
  <si>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</si>
  <si>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</si>
  <si>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</si>
  <si>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</si>
  <si>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</si>
  <si>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</si>
  <si>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</si>
  <si>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</si>
  <si>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</si>
  <si>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</si>
  <si>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</si>
  <si>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</si>
  <si>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</si>
  <si>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</si>
  <si>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</si>
  <si>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</si>
  <si>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</si>
  <si>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</si>
  <si>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</si>
  <si>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</si>
  <si>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</si>
  <si>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</si>
  <si>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</si>
  <si>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</si>
  <si>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</si>
  <si>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</si>
  <si>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</si>
  <si>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</si>
  <si>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</si>
  <si>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</si>
  <si>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</si>
  <si>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</si>
  <si>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</si>
  <si>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</si>
  <si>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</si>
  <si>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</si>
  <si>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</si>
  <si>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</si>
  <si>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</si>
  <si>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</si>
  <si>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</si>
  <si>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</si>
  <si>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</si>
  <si>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</si>
  <si>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</si>
  <si>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</si>
  <si>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</si>
  <si>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</si>
  <si>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</si>
  <si>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</si>
  <si>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</si>
  <si>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</si>
  <si>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</si>
  <si>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</si>
  <si>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</si>
  <si>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</si>
  <si>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</si>
  <si>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</si>
  <si>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</si>
  <si>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</si>
  <si>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</si>
  <si>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</si>
  <si>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</si>
  <si>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</si>
  <si>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</si>
  <si>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</si>
  <si>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</si>
  <si>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</si>
  <si>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</si>
  <si>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</si>
  <si>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</si>
  <si>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</si>
  <si>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</si>
  <si>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</si>
  <si>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</si>
  <si>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</si>
  <si>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</si>
  <si>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</si>
  <si>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</si>
  <si>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</si>
  <si>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</si>
  <si>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</si>
  <si>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</si>
  <si>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</si>
  <si>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</si>
  <si>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</si>
  <si>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</si>
  <si>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</si>
  <si>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</si>
  <si>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</si>
  <si>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</si>
  <si>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</si>
  <si>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</si>
  <si>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</si>
  <si>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</si>
  <si>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</si>
  <si>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</si>
  <si>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</si>
  <si>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</si>
  <si>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</si>
  <si>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</si>
  <si>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</si>
  <si>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</si>
  <si>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</si>
  <si>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</si>
  <si>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</si>
  <si>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</si>
  <si>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</si>
  <si>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</si>
  <si>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</si>
  <si>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</si>
  <si>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</si>
  <si>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</si>
  <si>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</si>
  <si>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</si>
  <si>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</si>
  <si>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</si>
  <si>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</si>
  <si>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</si>
  <si>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</si>
  <si>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</si>
  <si>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</si>
  <si>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</si>
  <si>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</si>
  <si>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</si>
  <si>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</si>
  <si>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</si>
  <si>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</si>
  <si>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</si>
  <si>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</si>
  <si>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</si>
  <si>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</si>
  <si>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</si>
  <si>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</si>
  <si>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</si>
  <si>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</si>
  <si>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</si>
  <si>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</si>
  <si>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</si>
  <si>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</si>
  <si>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</si>
  <si>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</si>
  <si>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</si>
  <si>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</si>
  <si>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</si>
  <si>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</si>
  <si>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</si>
  <si>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</si>
  <si>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</si>
  <si>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</si>
  <si>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</si>
  <si>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</si>
  <si>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</si>
  <si>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</si>
  <si>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</si>
  <si>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</si>
  <si>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</si>
  <si>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</si>
  <si>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</si>
  <si>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</si>
  <si>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</si>
  <si>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</si>
  <si>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</si>
  <si>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</si>
  <si>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</si>
  <si>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</si>
  <si>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</si>
  <si>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</si>
  <si>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</si>
  <si>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</si>
  <si>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</si>
  <si>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</si>
  <si>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</si>
  <si>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</si>
  <si>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</si>
  <si>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</si>
  <si>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</si>
  <si>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</si>
  <si>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</si>
  <si>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</si>
  <si>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</si>
  <si>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</si>
  <si>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</si>
  <si>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</si>
  <si>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</si>
  <si>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</si>
  <si>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</si>
  <si>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</si>
  <si>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</si>
  <si>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</si>
  <si>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</si>
  <si>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</si>
  <si>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</si>
  <si>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</si>
  <si>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</si>
  <si>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</si>
  <si>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</si>
  <si>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</si>
  <si>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</si>
  <si>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</si>
  <si>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</si>
  <si>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</si>
  <si>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</si>
  <si>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</si>
  <si>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</si>
  <si>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</si>
  <si>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</si>
  <si>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</si>
  <si>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</si>
  <si>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</si>
  <si>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</si>
  <si>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</si>
  <si>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</si>
  <si>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</si>
  <si>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</si>
  <si>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</si>
  <si>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</si>
  <si>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</si>
  <si>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</si>
  <si>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</si>
  <si>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</si>
  <si>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</si>
  <si>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</si>
  <si>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</si>
  <si>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</si>
  <si>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</si>
  <si>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</si>
  <si>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</si>
  <si>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</si>
  <si>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</si>
  <si>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</si>
  <si>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</si>
  <si>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</si>
  <si>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</si>
  <si>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</si>
  <si>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</si>
  <si>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</si>
  <si>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</si>
  <si>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</si>
  <si>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</si>
  <si>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</si>
  <si>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</si>
  <si>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</si>
  <si>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</si>
  <si>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</si>
  <si>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</si>
  <si>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</si>
  <si>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</si>
  <si>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</si>
  <si>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</si>
  <si>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</si>
  <si>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</si>
  <si>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</si>
  <si>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</si>
  <si>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</si>
  <si>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</si>
  <si>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</si>
  <si>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</si>
  <si>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</si>
  <si>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</si>
  <si>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</si>
  <si>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</si>
  <si>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</si>
  <si>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</si>
  <si>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</si>
  <si>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</si>
  <si>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</si>
  <si>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</si>
  <si>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</si>
  <si>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</si>
  <si>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</si>
  <si>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</si>
  <si>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</si>
  <si>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</si>
  <si>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</si>
  <si>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</si>
  <si>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</si>
  <si>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</si>
  <si>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</si>
  <si>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</si>
  <si>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</si>
  <si>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</si>
  <si>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</si>
  <si>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</si>
  <si>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</si>
  <si>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</si>
  <si>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</si>
  <si>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</si>
  <si>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</si>
  <si>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</si>
  <si>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</si>
  <si>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</si>
  <si>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</si>
  <si>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</si>
  <si>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</si>
  <si>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</si>
  <si>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</si>
  <si>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</si>
  <si>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</si>
  <si>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</si>
  <si>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</si>
  <si>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</si>
  <si>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</si>
  <si>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</si>
  <si>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</si>
  <si>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</si>
  <si>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</si>
  <si>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</si>
  <si>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</si>
  <si>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</si>
  <si>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</si>
  <si>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</si>
  <si>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</si>
  <si>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</si>
  <si>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</si>
  <si>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</si>
  <si>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</si>
  <si>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</si>
  <si>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</si>
  <si>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</si>
  <si>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</si>
  <si>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</si>
  <si>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</si>
  <si>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</si>
  <si>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</si>
  <si>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</si>
  <si>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</si>
  <si>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</si>
  <si>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</si>
  <si>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</si>
  <si>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</si>
  <si>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</si>
  <si>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</si>
  <si>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</si>
  <si>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</si>
  <si>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</si>
  <si>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</si>
  <si>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</si>
  <si>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</si>
  <si>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</si>
  <si>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</si>
  <si>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</si>
  <si>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</si>
  <si>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</si>
  <si>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</si>
  <si>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</si>
  <si>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</si>
  <si>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</si>
  <si>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</si>
  <si>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</si>
  <si>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</si>
  <si>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</si>
  <si>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</si>
  <si>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</si>
  <si>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</si>
  <si>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</si>
  <si>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</si>
  <si>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</si>
  <si>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</si>
  <si>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</si>
  <si>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</si>
  <si>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</si>
  <si>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</si>
  <si>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</si>
  <si>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</si>
  <si>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</si>
  <si>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</si>
  <si>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</si>
  <si>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</si>
  <si>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</si>
  <si>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</si>
  <si>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</si>
  <si>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</si>
  <si>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</si>
  <si>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</si>
  <si>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</si>
  <si>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</si>
  <si>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</si>
  <si>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</si>
  <si>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</si>
  <si>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</si>
  <si>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</si>
  <si>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</si>
  <si>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</si>
  <si>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</si>
  <si>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</si>
  <si>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</si>
  <si>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</si>
  <si>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</si>
  <si>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</si>
  <si>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</si>
  <si>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</si>
  <si>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</si>
  <si>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</si>
  <si>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</si>
  <si>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</si>
  <si>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</si>
  <si>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</si>
  <si>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</si>
  <si>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</si>
  <si>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</si>
  <si>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</si>
  <si>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</si>
  <si>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</si>
  <si>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</si>
  <si>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</si>
  <si>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</si>
  <si>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</si>
  <si>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</si>
  <si>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</si>
  <si>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</si>
  <si>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</si>
  <si>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</si>
  <si>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</si>
  <si>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</si>
  <si>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</si>
  <si>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</si>
  <si>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</si>
  <si>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</si>
  <si>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</si>
  <si>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</si>
  <si>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</si>
  <si>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</si>
  <si>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</si>
  <si>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</si>
  <si>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</si>
  <si>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</si>
  <si>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</si>
  <si>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</si>
  <si>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</si>
  <si>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</si>
  <si>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</si>
  <si>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</si>
  <si>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</si>
  <si>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</si>
  <si>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</si>
  <si>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</si>
  <si>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</si>
  <si>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</si>
  <si>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</si>
  <si>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</si>
  <si>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</si>
  <si>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</si>
  <si>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</si>
  <si>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</si>
  <si>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</si>
  <si>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</si>
  <si>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</si>
  <si>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</si>
  <si>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</si>
  <si>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</si>
  <si>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</si>
  <si>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</si>
  <si>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</si>
  <si>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</si>
  <si>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</si>
  <si>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</si>
  <si>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</si>
  <si>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</si>
  <si>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</si>
  <si>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</si>
  <si>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</si>
  <si>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</si>
  <si>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</si>
  <si>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</si>
  <si>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</si>
  <si>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</si>
  <si>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</si>
  <si>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</si>
  <si>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</si>
  <si>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</si>
  <si>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</si>
  <si>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</si>
  <si>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</si>
  <si>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</si>
  <si>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</si>
  <si>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</si>
  <si>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</si>
  <si>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</si>
  <si>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</si>
  <si>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</si>
  <si>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</si>
  <si>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</si>
  <si>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</si>
  <si>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</si>
  <si>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</si>
  <si>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</si>
  <si>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</si>
  <si>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</si>
  <si>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</si>
  <si>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</si>
  <si>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</si>
  <si>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</si>
  <si>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</si>
  <si>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</si>
  <si>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</si>
  <si>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</si>
  <si>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</si>
  <si>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</si>
  <si>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</si>
  <si>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</si>
  <si>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</si>
  <si>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</si>
  <si>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</si>
  <si>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</si>
  <si>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</si>
  <si>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</si>
  <si>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</si>
  <si>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</si>
  <si>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</si>
  <si>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</si>
  <si>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</si>
  <si>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</si>
  <si>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</si>
  <si>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</si>
  <si>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</si>
  <si>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</si>
  <si>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</si>
  <si>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</si>
  <si>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</si>
  <si>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</si>
  <si>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</si>
  <si>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</si>
  <si>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</si>
  <si>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</si>
  <si>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</si>
  <si>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</si>
  <si>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</si>
  <si>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</si>
  <si>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</si>
  <si>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</si>
  <si>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</si>
  <si>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</si>
  <si>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</si>
  <si>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</si>
  <si>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</si>
  <si>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</si>
  <si>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</si>
  <si>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</si>
  <si>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</si>
  <si>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</si>
  <si>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</si>
  <si>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</si>
  <si>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</si>
  <si>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</si>
  <si>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</si>
  <si>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</si>
  <si>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</si>
  <si>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</si>
  <si>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</si>
  <si>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</si>
  <si>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</si>
  <si>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</si>
  <si>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</si>
  <si>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</si>
  <si>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</si>
  <si>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</si>
  <si>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</si>
  <si>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</si>
  <si>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</si>
  <si>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</si>
  <si>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</si>
  <si>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</si>
  <si>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</si>
  <si>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</si>
  <si>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</si>
  <si>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</si>
  <si>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</si>
  <si>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</si>
  <si>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</si>
  <si>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</si>
  <si>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</si>
  <si>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</si>
  <si>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</si>
  <si>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</si>
  <si>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</si>
  <si>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</si>
  <si>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</si>
  <si>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</si>
  <si>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</si>
  <si>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</si>
  <si>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</si>
  <si>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</si>
  <si>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</si>
  <si>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</si>
  <si>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</si>
  <si>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</si>
  <si>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</si>
  <si>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</si>
  <si>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</si>
  <si>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</si>
  <si>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</si>
  <si>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</si>
  <si>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</si>
  <si>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</si>
  <si>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</si>
  <si>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</si>
  <si>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</si>
  <si>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</si>
  <si>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</si>
  <si>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</si>
  <si>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</si>
  <si>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</si>
  <si>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</si>
  <si>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</si>
  <si>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</si>
  <si>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</si>
  <si>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</si>
  <si>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</si>
  <si>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</si>
  <si>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</si>
  <si>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</si>
  <si>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</si>
  <si>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</si>
  <si>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</si>
  <si>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</si>
  <si>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</si>
  <si>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</si>
  <si>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</si>
  <si>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</si>
  <si>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</si>
  <si>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</si>
  <si>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</si>
  <si>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</si>
  <si>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</si>
  <si>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</si>
  <si>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</si>
  <si>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</si>
  <si>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</si>
  <si>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</si>
  <si>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</si>
  <si>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</si>
  <si>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</si>
  <si>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</si>
  <si>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</si>
  <si>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</si>
  <si>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</si>
  <si>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</si>
  <si>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</si>
  <si>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</si>
  <si>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</si>
  <si>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</si>
  <si>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</si>
  <si>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</si>
  <si>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</si>
  <si>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</si>
  <si>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</si>
  <si>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</si>
  <si>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</si>
  <si>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</si>
  <si>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</si>
  <si>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</si>
  <si>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</si>
  <si>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</si>
  <si>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</si>
  <si>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</si>
  <si>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</si>
  <si>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</si>
  <si>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</si>
  <si>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</si>
  <si>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</si>
  <si>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</si>
  <si>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</si>
  <si>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</si>
  <si>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</si>
  <si>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</si>
  <si>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</si>
  <si>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</si>
  <si>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</si>
  <si>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</si>
  <si>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</si>
  <si>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</si>
  <si>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</si>
  <si>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</si>
  <si>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</si>
  <si>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</si>
  <si>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</si>
  <si>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</si>
  <si>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</si>
  <si>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</si>
  <si>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</si>
  <si>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</si>
  <si>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</si>
  <si>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</si>
  <si>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</si>
  <si>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</si>
  <si>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</si>
  <si>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</si>
  <si>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</si>
  <si>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</si>
  <si>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</si>
  <si>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</si>
  <si>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</si>
  <si>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</si>
  <si>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</si>
  <si>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</si>
  <si>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</si>
  <si>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</si>
  <si>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</si>
  <si>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</si>
  <si>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</si>
  <si>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</si>
  <si>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</si>
  <si>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</si>
  <si>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</si>
  <si>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</si>
  <si>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</si>
  <si>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</si>
  <si>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</si>
  <si>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</si>
  <si>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</si>
  <si>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</si>
  <si>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</si>
  <si>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</si>
  <si>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</si>
  <si>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</si>
  <si>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</si>
  <si>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</si>
  <si>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</si>
  <si>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</si>
  <si>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</si>
  <si>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</si>
  <si>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</si>
  <si>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</si>
  <si>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</si>
  <si>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</si>
  <si>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</si>
  <si>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</si>
  <si>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</si>
  <si>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</si>
  <si>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</si>
  <si>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</si>
  <si>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</si>
  <si>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</si>
  <si>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</si>
  <si>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</si>
  <si>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</si>
  <si>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</si>
  <si>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</si>
  <si>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</si>
  <si>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</si>
  <si>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</si>
  <si>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</si>
  <si>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</si>
  <si>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</si>
  <si>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</si>
  <si>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</si>
  <si>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</si>
  <si>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</si>
  <si>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</si>
  <si>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</si>
  <si>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</si>
  <si>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</si>
  <si>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</si>
  <si>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</si>
  <si>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</si>
  <si>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</si>
  <si>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</si>
  <si>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</si>
  <si>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</si>
  <si>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</si>
  <si>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</si>
  <si>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</si>
  <si>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</si>
  <si>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</si>
  <si>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</si>
  <si>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</si>
  <si>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</si>
  <si>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</si>
  <si>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</si>
  <si>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</si>
  <si>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</si>
  <si>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</si>
  <si>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</si>
  <si>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</si>
  <si>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</si>
  <si>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</si>
  <si>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</si>
  <si>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</si>
  <si>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</si>
  <si>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</si>
  <si>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</si>
  <si>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</si>
  <si>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</si>
  <si>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</si>
  <si>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</si>
  <si>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</si>
  <si>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</si>
  <si>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</si>
  <si>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</si>
  <si>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</si>
  <si>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</si>
  <si>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</si>
  <si>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</si>
  <si>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</si>
  <si>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</si>
  <si>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</si>
  <si>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</si>
  <si>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</si>
  <si>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</si>
  <si>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</si>
  <si>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</si>
  <si>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</si>
  <si>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</si>
  <si>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</si>
  <si>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</si>
  <si>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</si>
  <si>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</si>
  <si>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</si>
  <si>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</si>
  <si>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</si>
  <si>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</si>
  <si>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</si>
  <si>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</si>
  <si>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</si>
  <si>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</si>
  <si>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</si>
  <si>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</si>
  <si>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</si>
  <si>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</si>
  <si>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</si>
  <si>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</si>
  <si>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</si>
  <si>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</si>
  <si>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</si>
  <si>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</si>
  <si>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</si>
  <si>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</si>
  <si>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</si>
  <si>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</si>
  <si>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</si>
  <si>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</si>
  <si>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</si>
  <si>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</si>
  <si>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</si>
  <si>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</si>
  <si>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</si>
  <si>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</si>
  <si>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</si>
  <si>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</si>
  <si>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</si>
  <si>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</si>
  <si>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</si>
  <si>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</si>
  <si>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</si>
  <si>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</si>
  <si>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</si>
  <si>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</si>
  <si>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</si>
  <si>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</si>
  <si>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</si>
  <si>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</si>
  <si>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</si>
  <si>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</si>
  <si>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</si>
  <si>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</si>
  <si>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</si>
  <si>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</si>
  <si>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</si>
  <si>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</si>
  <si>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</si>
  <si>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</si>
  <si>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</si>
  <si>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</si>
  <si>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</si>
  <si>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</si>
  <si>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</si>
  <si>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</si>
  <si>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</si>
  <si>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</si>
  <si>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</si>
  <si>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</si>
  <si>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</si>
  <si>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</si>
  <si>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</si>
  <si>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</si>
  <si>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</si>
  <si>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</si>
  <si>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</si>
  <si>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</si>
  <si>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</si>
  <si>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</si>
  <si>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</si>
  <si>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</si>
  <si>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</si>
  <si>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</si>
  <si>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</si>
  <si>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</si>
  <si>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</si>
  <si>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</si>
  <si>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</si>
  <si>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</si>
  <si>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</si>
  <si>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</si>
  <si>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</si>
  <si>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</si>
  <si>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</si>
  <si>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</si>
  <si>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</si>
  <si>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</si>
  <si>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</si>
  <si>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</si>
  <si>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</si>
  <si>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</si>
  <si>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</si>
  <si>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</si>
  <si>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</si>
  <si>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</si>
  <si>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</si>
  <si>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</si>
  <si>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</si>
  <si>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</si>
  <si>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</si>
  <si>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</si>
  <si>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</si>
  <si>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</si>
  <si>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</si>
  <si>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</si>
  <si>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</si>
  <si>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</si>
  <si>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</si>
  <si>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</si>
  <si>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</si>
  <si>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</si>
  <si>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</si>
  <si>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</si>
  <si>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</si>
  <si>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</si>
  <si>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</si>
  <si>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</si>
  <si>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</si>
  <si>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</si>
  <si>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</si>
  <si>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</si>
  <si>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</si>
  <si>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</si>
  <si>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</si>
  <si>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</si>
  <si>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</si>
  <si>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</si>
  <si>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</si>
  <si>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</si>
  <si>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</si>
  <si>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</si>
  <si>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</si>
  <si>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</si>
  <si>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</si>
  <si>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</si>
  <si>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</si>
  <si>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</si>
  <si>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</si>
  <si>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</si>
  <si>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</si>
  <si>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</si>
  <si>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</si>
  <si>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</si>
  <si>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</si>
  <si>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</si>
  <si>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</si>
  <si>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</si>
  <si>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</si>
  <si>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</si>
  <si>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</si>
  <si>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</si>
  <si>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</si>
  <si>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</si>
  <si>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</si>
  <si>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</si>
  <si>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</si>
  <si>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</si>
  <si>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</si>
  <si>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</si>
  <si>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</si>
  <si>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</si>
  <si>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</si>
  <si>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</si>
  <si>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</si>
  <si>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</si>
  <si>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</si>
  <si>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</si>
  <si>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</si>
  <si>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</si>
  <si>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</si>
  <si>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</si>
  <si>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</si>
  <si>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</si>
  <si>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</si>
  <si>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</si>
  <si>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</si>
  <si>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</si>
  <si>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</si>
  <si>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</si>
  <si>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</si>
  <si>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</si>
  <si>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</si>
  <si>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</si>
  <si>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</si>
  <si>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</si>
  <si>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</si>
  <si>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</si>
  <si>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</si>
  <si>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</si>
  <si>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</si>
  <si>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</si>
  <si>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</si>
  <si>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</si>
  <si>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</si>
  <si>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</si>
  <si>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</si>
  <si>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</si>
  <si>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</si>
  <si>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</si>
  <si>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</si>
  <si>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</si>
  <si>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</si>
  <si>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</si>
  <si>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</si>
  <si>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</si>
  <si>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</si>
  <si>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</si>
  <si>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</si>
  <si>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</si>
  <si>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</si>
  <si>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</si>
  <si>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</si>
  <si>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</si>
  <si>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</si>
  <si>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</si>
  <si>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</si>
  <si>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</si>
  <si>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</si>
  <si>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</si>
  <si>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</si>
  <si>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</si>
  <si>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</si>
  <si>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</si>
  <si>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</si>
  <si>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</si>
  <si>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</si>
  <si>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</si>
  <si>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</si>
  <si>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</si>
  <si>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</si>
  <si>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</si>
  <si>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</si>
  <si>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</si>
  <si>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</si>
  <si>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</si>
  <si>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</si>
  <si>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</si>
  <si>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</si>
  <si>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</si>
  <si>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</si>
  <si>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</si>
  <si>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</si>
  <si>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</si>
  <si>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</si>
  <si>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</si>
  <si>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</si>
  <si>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</si>
  <si>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</si>
  <si>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</si>
  <si>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</si>
  <si>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</si>
  <si>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</si>
  <si>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</si>
  <si>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</si>
  <si>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</si>
  <si>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</si>
  <si>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</si>
  <si>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</si>
  <si>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</si>
  <si>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</si>
  <si>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</si>
  <si>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</si>
  <si>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</si>
  <si>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</si>
  <si>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</si>
  <si>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</si>
  <si>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</si>
  <si>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</si>
  <si>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</si>
  <si>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</si>
  <si>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</si>
  <si>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</si>
  <si>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</si>
  <si>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</si>
  <si>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</si>
  <si>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</si>
  <si>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</si>
  <si>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</si>
  <si>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</si>
  <si>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</si>
  <si>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</si>
  <si>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</si>
  <si>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</si>
  <si>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</si>
  <si>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</si>
  <si>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</si>
  <si>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</si>
  <si>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</si>
  <si>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</si>
  <si>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</si>
  <si>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</si>
  <si>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</si>
  <si>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</si>
  <si>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</si>
  <si>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</si>
  <si>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</si>
  <si>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</si>
  <si>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</si>
  <si>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</si>
  <si>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</si>
  <si>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</si>
  <si>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</si>
  <si>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</si>
  <si>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</si>
  <si>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</si>
  <si>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</si>
  <si>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</si>
  <si>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</si>
  <si>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</si>
  <si>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</si>
  <si>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</si>
  <si>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</si>
  <si>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</si>
  <si>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</si>
  <si>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</si>
  <si>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</si>
  <si>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</si>
  <si>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</si>
  <si>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</si>
  <si>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</si>
  <si>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</si>
  <si>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</si>
  <si>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</si>
  <si>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</si>
  <si>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</si>
  <si>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</si>
  <si>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</si>
  <si>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</si>
  <si>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</si>
  <si>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</si>
  <si>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</si>
  <si>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</si>
  <si>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</si>
  <si>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</si>
  <si>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</si>
  <si>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</si>
  <si>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</si>
  <si>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</si>
  <si>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</si>
  <si>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</si>
  <si>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</si>
  <si>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</si>
  <si>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</si>
  <si>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</si>
  <si>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</si>
  <si>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</si>
  <si>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</si>
  <si>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</si>
  <si>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</si>
  <si>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</si>
  <si>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</si>
  <si>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</si>
  <si>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</si>
  <si>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</si>
  <si>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</si>
  <si>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</si>
  <si>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</si>
  <si>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</si>
  <si>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</si>
  <si>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</si>
  <si>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</si>
  <si>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</si>
  <si>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</si>
  <si>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</si>
  <si>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</si>
  <si>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</si>
  <si>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</si>
  <si>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</si>
  <si>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</si>
  <si>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</si>
  <si>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</si>
  <si>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</si>
  <si>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</si>
  <si>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</si>
  <si>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</si>
  <si>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</si>
  <si>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</si>
  <si>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</si>
  <si>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</si>
  <si>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</si>
  <si>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</si>
  <si>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</si>
  <si>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</si>
  <si>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</si>
  <si>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</si>
  <si>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</si>
  <si>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</si>
  <si>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</si>
  <si>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</si>
  <si>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</si>
  <si>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</si>
  <si>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</si>
  <si>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</si>
  <si>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</si>
  <si>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</si>
  <si>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</si>
  <si>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</si>
  <si>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</si>
  <si>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</si>
  <si>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</si>
  <si>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</si>
  <si>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</si>
  <si>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</si>
  <si>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</si>
  <si>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</si>
  <si>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</si>
  <si>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</si>
  <si>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</si>
  <si>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</si>
  <si>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</si>
  <si>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</si>
  <si>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</si>
  <si>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</si>
  <si>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</si>
  <si>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</si>
  <si>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</si>
  <si>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</si>
  <si>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</si>
  <si>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</si>
  <si>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</si>
  <si>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</si>
  <si>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</si>
  <si>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</si>
  <si>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</si>
  <si>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</si>
  <si>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</si>
  <si>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</si>
  <si>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</si>
  <si>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</si>
  <si>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</si>
  <si>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</si>
  <si>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</si>
  <si>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</si>
  <si>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</si>
  <si>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</si>
  <si>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</si>
  <si>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</si>
  <si>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</si>
  <si>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</si>
  <si>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</si>
  <si>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</si>
  <si>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</si>
  <si>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</si>
  <si>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</si>
  <si>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</si>
  <si>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</si>
  <si>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</si>
  <si>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</si>
  <si>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</si>
  <si>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</si>
  <si>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</si>
  <si>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</si>
  <si>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</si>
  <si>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</si>
  <si>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</si>
  <si>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</si>
  <si>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</si>
  <si>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</si>
  <si>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</si>
  <si>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</si>
  <si>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</si>
  <si>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</si>
  <si>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</si>
  <si>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</si>
  <si>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</si>
  <si>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</si>
  <si>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</si>
  <si>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</si>
  <si>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</si>
  <si>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</si>
  <si>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</si>
  <si>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</si>
  <si>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</si>
  <si>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</si>
  <si>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</si>
  <si>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</si>
  <si>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</si>
  <si>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</si>
  <si>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</si>
  <si>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</si>
  <si>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</si>
  <si>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</si>
  <si>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</si>
  <si>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</si>
  <si>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</si>
  <si>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</si>
  <si>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</si>
  <si>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</si>
  <si>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</si>
  <si>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</si>
  <si>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</si>
  <si>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</si>
  <si>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</si>
  <si>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</si>
  <si>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</si>
  <si>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</si>
  <si>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</si>
  <si>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</si>
  <si>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</si>
  <si>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</si>
  <si>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</si>
  <si>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</si>
  <si>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</si>
  <si>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</si>
  <si>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</si>
  <si>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</si>
  <si>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</si>
  <si>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</si>
  <si>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</si>
  <si>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</si>
  <si>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</si>
  <si>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</si>
  <si>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</si>
  <si>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</si>
  <si>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</si>
  <si>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</si>
  <si>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</si>
  <si>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</si>
  <si>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</si>
  <si>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</si>
  <si>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</si>
  <si>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</si>
  <si>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</si>
  <si>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</si>
  <si>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</si>
  <si>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</si>
  <si>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</si>
  <si>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</si>
  <si>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</si>
  <si>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</si>
  <si>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</si>
  <si>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</si>
  <si>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</si>
  <si>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</si>
  <si>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</si>
  <si>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</si>
  <si>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</si>
  <si>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</si>
  <si>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</si>
  <si>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</si>
  <si>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</si>
  <si>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</si>
  <si>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</si>
  <si>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</si>
  <si>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</si>
  <si>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</si>
  <si>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</si>
  <si>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</si>
  <si>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</si>
  <si>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</si>
  <si>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</si>
  <si>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</si>
  <si>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</si>
  <si>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</si>
  <si>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</si>
  <si>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</si>
  <si>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</si>
  <si>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</si>
  <si>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</si>
  <si>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</si>
  <si>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</si>
  <si>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</si>
  <si>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</si>
  <si>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</si>
  <si>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</si>
  <si>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</si>
  <si>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</si>
  <si>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</si>
  <si>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</si>
  <si>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</si>
  <si>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</si>
  <si>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</si>
  <si>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</si>
  <si>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</si>
  <si>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</si>
  <si>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</si>
  <si>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</si>
  <si>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</si>
  <si>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</si>
  <si>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</si>
  <si>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</si>
  <si>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</si>
  <si>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</si>
  <si>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</si>
  <si>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</si>
  <si>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</si>
  <si>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</si>
  <si>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</si>
  <si>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</si>
  <si>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</si>
  <si>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</si>
  <si>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</si>
  <si>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</si>
  <si>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</si>
  <si>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</si>
  <si>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</si>
  <si>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</si>
  <si>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</si>
  <si>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</si>
  <si>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</si>
  <si>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</si>
  <si>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</si>
  <si>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</si>
  <si>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</si>
  <si>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</si>
  <si>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</si>
  <si>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</si>
  <si>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</si>
  <si>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</si>
  <si>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</si>
  <si>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</si>
  <si>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</si>
  <si>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</si>
  <si>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</si>
  <si>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</si>
  <si>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</si>
  <si>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</si>
  <si>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</si>
  <si>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</si>
  <si>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</si>
  <si>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</si>
  <si>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</si>
  <si>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</si>
  <si>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</si>
  <si>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</si>
  <si>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</si>
  <si>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</si>
  <si>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</si>
  <si>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</si>
  <si>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</si>
  <si>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</si>
  <si>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</si>
  <si>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</si>
  <si>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</si>
  <si>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</si>
  <si>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</si>
  <si>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</si>
  <si>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</si>
  <si>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</si>
  <si>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</si>
  <si>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</si>
  <si>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</si>
  <si>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</si>
  <si>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</si>
  <si>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</si>
  <si>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</si>
  <si>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</si>
  <si>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</si>
  <si>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</si>
  <si>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</si>
  <si>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</si>
  <si>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</si>
  <si>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</si>
  <si>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</si>
  <si>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</si>
  <si>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</si>
  <si>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</si>
  <si>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</si>
  <si>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</si>
  <si>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</si>
  <si>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</si>
  <si>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</si>
  <si>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</si>
  <si>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</si>
  <si>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</si>
  <si>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</si>
  <si>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</si>
  <si>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</si>
  <si>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</si>
  <si>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</si>
  <si>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</si>
  <si>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</si>
  <si>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</si>
  <si>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</si>
  <si>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</si>
  <si>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</si>
  <si>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</si>
  <si>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</si>
  <si>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</si>
  <si>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</si>
  <si>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</si>
  <si>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</si>
  <si>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</si>
  <si>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</si>
  <si>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</si>
  <si>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</si>
  <si>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</si>
  <si>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</si>
  <si>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</si>
  <si>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</si>
  <si>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</si>
  <si>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</si>
  <si>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</si>
  <si>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</si>
  <si>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</si>
  <si>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</si>
  <si>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</si>
  <si>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</si>
  <si>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</si>
  <si>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</si>
  <si>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</si>
  <si>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</si>
  <si>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</si>
  <si>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</si>
  <si>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</si>
  <si>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</si>
  <si>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</si>
  <si>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</si>
  <si>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</si>
  <si>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</si>
  <si>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</si>
  <si>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</si>
  <si>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</si>
  <si>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</si>
  <si>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</si>
  <si>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</si>
  <si>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</si>
  <si>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</si>
  <si>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</si>
  <si>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</si>
  <si>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</si>
  <si>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</si>
  <si>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</si>
  <si>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</si>
  <si>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</si>
  <si>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</si>
  <si>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</si>
  <si>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</si>
  <si>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</si>
  <si>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</si>
  <si>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</si>
  <si>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</si>
  <si>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</si>
  <si>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</si>
  <si>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</si>
  <si>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</si>
  <si>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</si>
  <si>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</si>
  <si>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</si>
  <si>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</si>
  <si>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</si>
  <si>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</si>
  <si>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</si>
  <si>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</si>
  <si>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</si>
  <si>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</si>
  <si>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</si>
  <si>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</si>
  <si>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</si>
  <si>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</si>
  <si>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</si>
  <si>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</si>
  <si>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</si>
  <si>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</si>
  <si>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</si>
  <si>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</si>
  <si>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</si>
  <si>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</si>
  <si>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</si>
  <si>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</si>
  <si>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</si>
  <si>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</si>
  <si>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</si>
  <si>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</si>
  <si>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</si>
  <si>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</si>
  <si>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</si>
  <si>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</si>
  <si>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</si>
  <si>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</si>
  <si>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</si>
  <si>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</si>
  <si>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</si>
  <si>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</si>
  <si>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</si>
  <si>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</si>
  <si>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</si>
  <si>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</si>
  <si>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</si>
  <si>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</si>
  <si>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</si>
  <si>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</si>
  <si>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</si>
  <si>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</si>
  <si>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</si>
  <si>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</si>
  <si>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</si>
  <si>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</si>
  <si>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</si>
  <si>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</si>
  <si>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</si>
  <si>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</si>
  <si>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</si>
  <si>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</si>
  <si>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</si>
  <si>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</si>
  <si>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</si>
  <si>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</si>
  <si>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</si>
  <si>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</si>
  <si>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</si>
  <si>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</si>
  <si>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</si>
  <si>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</si>
  <si>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</si>
  <si>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</si>
  <si>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</si>
  <si>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</si>
  <si>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</si>
  <si>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</si>
  <si>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</si>
  <si>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</si>
  <si>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</si>
  <si>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</si>
  <si>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</si>
  <si>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</si>
  <si>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</si>
  <si>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</si>
  <si>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</si>
  <si>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</si>
  <si>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</si>
  <si>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</si>
  <si>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</si>
  <si>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</si>
  <si>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</si>
  <si>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</si>
  <si>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</si>
  <si>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</si>
  <si>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</si>
  <si>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</si>
  <si>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</si>
  <si>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</si>
  <si>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</si>
  <si>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</si>
  <si>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</si>
  <si>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</si>
  <si>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</si>
  <si>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</si>
  <si>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</si>
  <si>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</si>
  <si>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</si>
  <si>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</si>
  <si>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</si>
  <si>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</si>
  <si>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</si>
  <si>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</si>
  <si>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</si>
  <si>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</si>
  <si>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</si>
  <si>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</si>
  <si>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</si>
  <si>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</si>
  <si>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</si>
  <si>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</si>
  <si>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</si>
  <si>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</si>
  <si>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</si>
  <si>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</si>
  <si>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</si>
  <si>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</si>
  <si>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</si>
  <si>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</si>
  <si>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</si>
  <si>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</si>
  <si>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</si>
  <si>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</si>
  <si>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</si>
  <si>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</si>
  <si>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</si>
  <si>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</si>
  <si>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</si>
  <si>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</si>
  <si>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</si>
  <si>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</si>
  <si>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</si>
  <si>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</si>
  <si>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</si>
  <si>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</si>
  <si>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</si>
  <si>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</si>
  <si>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</si>
  <si>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</si>
  <si>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</si>
  <si>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</si>
  <si>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</si>
  <si>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</si>
  <si>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</si>
  <si>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</si>
  <si>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</si>
  <si>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</si>
  <si>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</si>
  <si>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</si>
  <si>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</si>
  <si>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</si>
  <si>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</si>
  <si>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</si>
  <si>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</si>
  <si>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</si>
  <si>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</si>
  <si>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</si>
  <si>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</si>
  <si>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</si>
  <si>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</si>
  <si>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</si>
  <si>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</si>
  <si>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</si>
  <si>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</si>
  <si>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</si>
  <si>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</si>
  <si>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</si>
  <si>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</si>
  <si>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</si>
  <si>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</si>
  <si>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</si>
  <si>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</si>
  <si>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</si>
  <si>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</si>
  <si>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</si>
  <si>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</si>
  <si>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</si>
  <si>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</si>
  <si>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</si>
  <si>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</si>
  <si>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</si>
  <si>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</si>
  <si>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</si>
  <si>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</si>
  <si>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</si>
  <si>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</si>
  <si>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</si>
  <si>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</si>
  <si>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</si>
  <si>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</si>
  <si>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</si>
  <si>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</si>
  <si>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</si>
  <si>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</si>
  <si>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</si>
  <si>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</si>
  <si>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</si>
  <si>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</si>
  <si>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</si>
  <si>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</si>
  <si>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</si>
  <si>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</si>
  <si>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</si>
  <si>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</si>
  <si>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</si>
  <si>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</si>
  <si>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</si>
  <si>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</si>
  <si>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</si>
  <si>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</si>
  <si>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</si>
  <si>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</si>
  <si>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</si>
  <si>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</si>
  <si>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</si>
  <si>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</si>
  <si>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</si>
  <si>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</si>
  <si>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</si>
  <si>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</si>
  <si>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</si>
  <si>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</si>
  <si>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</si>
  <si>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</si>
  <si>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</si>
  <si>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</si>
  <si>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</si>
  <si>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</si>
  <si>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</si>
  <si>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</si>
  <si>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</si>
  <si>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</si>
  <si>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</si>
  <si>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</si>
  <si>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</si>
  <si>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</si>
  <si>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</si>
  <si>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</si>
  <si>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</si>
  <si>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</si>
  <si>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</si>
  <si>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</si>
  <si>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</si>
  <si>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</si>
  <si>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</si>
  <si>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</si>
  <si>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</si>
  <si>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</si>
  <si>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</si>
  <si>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</si>
  <si>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</si>
  <si>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</si>
  <si>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</si>
  <si>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</si>
  <si>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</si>
  <si>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</si>
  <si>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</si>
  <si>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</si>
  <si>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</si>
  <si>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</si>
  <si>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</si>
  <si>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</si>
  <si>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</si>
  <si>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</si>
  <si>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</si>
  <si>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</si>
  <si>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</si>
  <si>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</si>
  <si>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</si>
  <si>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</si>
  <si>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</si>
  <si>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</si>
  <si>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</si>
  <si>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</si>
  <si>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</si>
  <si>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</si>
  <si>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</si>
  <si>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</si>
  <si>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</si>
  <si>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</si>
  <si>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</si>
  <si>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</si>
  <si>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</si>
  <si>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</si>
  <si>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</si>
  <si>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</si>
  <si>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</si>
  <si>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</si>
  <si>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</si>
  <si>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</si>
  <si>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</si>
  <si>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</si>
  <si>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</si>
  <si>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</si>
  <si>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</si>
  <si>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</si>
  <si>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</si>
  <si>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</si>
  <si>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</si>
  <si>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</si>
  <si>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</si>
  <si>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</si>
  <si>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</si>
  <si>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</si>
  <si>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</si>
  <si>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</si>
  <si>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</si>
  <si>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</si>
  <si>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</si>
  <si>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</si>
  <si>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</si>
  <si>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</si>
  <si>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</si>
  <si>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</si>
  <si>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</si>
  <si>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</si>
  <si>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</si>
  <si>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</si>
  <si>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</si>
  <si>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</si>
  <si>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</si>
  <si>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</si>
  <si>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</si>
  <si>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</si>
  <si>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</si>
  <si>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</si>
  <si>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</si>
  <si>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</si>
  <si>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</si>
  <si>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</si>
  <si>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</si>
  <si>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</si>
  <si>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</si>
  <si>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</si>
  <si>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</si>
  <si>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</si>
  <si>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</si>
  <si>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</si>
  <si>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</si>
  <si>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</si>
  <si>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</si>
  <si>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</si>
  <si>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</si>
  <si>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</si>
  <si>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</si>
  <si>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</si>
  <si>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</si>
  <si>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</si>
  <si>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</si>
  <si>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</si>
  <si>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</si>
  <si>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</si>
  <si>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</si>
  <si>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</si>
  <si>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</si>
  <si>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</si>
  <si>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</si>
  <si>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</si>
  <si>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</si>
  <si>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</si>
  <si>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</si>
  <si>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</si>
  <si>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</si>
  <si>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</si>
  <si>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</si>
  <si>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</si>
  <si>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</si>
  <si>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</si>
  <si>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</si>
  <si>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</si>
  <si>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</si>
  <si>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</si>
  <si>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</si>
  <si>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</si>
  <si>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</si>
  <si>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</si>
  <si>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</si>
  <si>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</si>
  <si>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</si>
  <si>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</si>
  <si>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</si>
  <si>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</si>
  <si>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</si>
  <si>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</si>
  <si>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</si>
  <si>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</si>
  <si>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</si>
  <si>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</si>
  <si>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</si>
  <si>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</si>
  <si>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</si>
  <si>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</si>
  <si>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</si>
  <si>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</si>
  <si>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</si>
  <si>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</si>
  <si>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</si>
  <si>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</si>
  <si>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</si>
  <si>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</si>
  <si>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</si>
  <si>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</si>
  <si>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</si>
  <si>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</si>
  <si>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</si>
  <si>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</si>
  <si>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</si>
  <si>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</si>
  <si>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</si>
  <si>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</si>
  <si>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</si>
  <si>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</si>
  <si>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</si>
  <si>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</si>
  <si>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</si>
  <si>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</si>
  <si>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</si>
  <si>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</si>
  <si>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</si>
  <si>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</si>
  <si>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</si>
  <si>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</si>
  <si>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</si>
  <si>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</si>
  <si>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</si>
  <si>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</si>
  <si>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</si>
  <si>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</si>
  <si>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</si>
  <si>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</si>
  <si>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</si>
  <si>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</si>
  <si>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</si>
  <si>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</si>
  <si>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</si>
  <si>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</si>
  <si>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</si>
  <si>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</si>
  <si>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</si>
  <si>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</si>
  <si>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</si>
  <si>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</si>
  <si>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</si>
  <si>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</si>
  <si>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</si>
  <si>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</si>
  <si>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</si>
  <si>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</si>
  <si>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</si>
  <si>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</si>
  <si>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</si>
  <si>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</si>
  <si>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</si>
  <si>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</si>
  <si>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</si>
  <si>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</si>
  <si>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</si>
  <si>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</si>
  <si>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</si>
  <si>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</si>
  <si>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</si>
  <si>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</si>
  <si>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</si>
  <si>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</si>
  <si>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</si>
  <si>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</si>
  <si>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</si>
  <si>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</si>
  <si>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</si>
  <si>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</si>
  <si>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</si>
  <si>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</si>
  <si>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</si>
  <si>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</si>
  <si>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</si>
  <si>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</si>
  <si>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</si>
  <si>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</si>
  <si>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</si>
  <si>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</si>
  <si>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</si>
  <si>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</si>
  <si>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</si>
  <si>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</si>
  <si>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</si>
  <si>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</si>
  <si>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</si>
  <si>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</si>
  <si>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</si>
  <si>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</si>
  <si>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</si>
  <si>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</si>
  <si>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</si>
  <si>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</si>
  <si>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</si>
  <si>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</si>
  <si>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</si>
  <si>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</si>
  <si>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</si>
  <si>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</si>
  <si>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</si>
  <si>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</si>
  <si>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</si>
  <si>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</si>
  <si>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</si>
  <si>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</si>
  <si>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</si>
  <si>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</si>
  <si>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</si>
  <si>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</si>
  <si>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</si>
  <si>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</si>
  <si>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</si>
  <si>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</si>
  <si>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</si>
  <si>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</si>
  <si>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</si>
  <si>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</si>
  <si>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</si>
  <si>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</si>
  <si>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</si>
  <si>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</si>
  <si>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</si>
  <si>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</si>
  <si>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</si>
  <si>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</si>
  <si>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</si>
  <si>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</si>
  <si>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</si>
  <si>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</si>
  <si>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</si>
  <si>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</si>
  <si>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</si>
  <si>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</si>
  <si>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</si>
  <si>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</si>
  <si>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</si>
  <si>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</si>
  <si>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</si>
  <si>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</si>
  <si>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</si>
  <si>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</si>
  <si>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</si>
  <si>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</si>
  <si>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</si>
  <si>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</si>
  <si>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</si>
  <si>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</si>
  <si>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</si>
  <si>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</si>
  <si>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</si>
  <si>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</si>
  <si>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</si>
  <si>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</si>
  <si>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</si>
  <si>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</si>
  <si>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</si>
  <si>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</si>
  <si>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</si>
  <si>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</si>
  <si>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</si>
  <si>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</si>
  <si>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</si>
  <si>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</si>
  <si>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</si>
  <si>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</si>
  <si>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</si>
  <si>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</si>
  <si>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</si>
  <si>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</si>
  <si>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</si>
  <si>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</si>
  <si>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</si>
  <si>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</si>
  <si>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</si>
  <si>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</si>
  <si>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</si>
  <si>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</si>
  <si>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</si>
  <si>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</si>
  <si>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</si>
  <si>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</si>
  <si>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</si>
  <si>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</si>
  <si>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</si>
  <si>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</si>
  <si>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</si>
  <si>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</si>
  <si>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</si>
  <si>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</si>
  <si>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</si>
  <si>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</si>
  <si>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</si>
  <si>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</si>
  <si>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</si>
  <si>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</si>
  <si>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</si>
  <si>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</si>
  <si>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</si>
  <si>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</si>
  <si>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</si>
  <si>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</si>
  <si>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</si>
  <si>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</si>
  <si>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</si>
  <si>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</si>
  <si>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</si>
  <si>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</si>
  <si>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</si>
  <si>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</si>
  <si>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</si>
  <si>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</si>
  <si>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</si>
  <si>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</si>
  <si>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</si>
  <si>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</si>
  <si>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</si>
  <si>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</si>
  <si>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</si>
  <si>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</si>
  <si>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</si>
  <si>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</si>
  <si>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</si>
  <si>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</si>
  <si>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</si>
  <si>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</si>
  <si>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</si>
  <si>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</si>
  <si>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</si>
  <si>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</si>
  <si>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</si>
  <si>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</si>
  <si>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</si>
  <si>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</si>
  <si>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</si>
  <si>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</si>
  <si>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</si>
  <si>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</si>
  <si>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</si>
  <si>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</si>
  <si>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</si>
  <si>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</si>
  <si>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</si>
  <si>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</si>
  <si>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</si>
  <si>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</si>
  <si>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</si>
  <si>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</si>
  <si>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</si>
  <si>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</si>
  <si>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</si>
  <si>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</si>
  <si>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</si>
  <si>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</si>
  <si>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</si>
  <si>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</si>
  <si>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</si>
  <si>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</si>
  <si>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</si>
  <si>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</si>
  <si>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</si>
  <si>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</si>
  <si>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</si>
  <si>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</si>
  <si>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</si>
  <si>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</si>
  <si>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</si>
  <si>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</si>
  <si>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</si>
  <si>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</si>
  <si>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</si>
  <si>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</si>
  <si>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</si>
  <si>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</si>
  <si>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</si>
  <si>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</si>
  <si>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</si>
  <si>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</si>
  <si>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</si>
  <si>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</si>
  <si>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</si>
  <si>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</si>
  <si>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</si>
  <si>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</si>
  <si>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</si>
  <si>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</si>
  <si>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</si>
  <si>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</si>
  <si>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</si>
  <si>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</si>
  <si>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</si>
  <si>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</si>
  <si>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</si>
  <si>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</si>
  <si>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</si>
  <si>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</si>
  <si>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</si>
  <si>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</si>
  <si>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</si>
  <si>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</si>
  <si>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</si>
  <si>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</si>
  <si>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</si>
  <si>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</si>
  <si>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</si>
  <si>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</si>
  <si>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</si>
  <si>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</si>
  <si>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</si>
  <si>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</si>
  <si>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</si>
  <si>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</si>
  <si>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</si>
  <si>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</si>
  <si>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</si>
  <si>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</si>
  <si>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</si>
  <si>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</si>
  <si>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</si>
  <si>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</si>
  <si>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</si>
  <si>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</si>
  <si>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</si>
  <si>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</si>
  <si>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</si>
  <si>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</si>
  <si>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</si>
  <si>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</si>
  <si>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</si>
  <si>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</si>
  <si>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</si>
  <si>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</si>
  <si>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</si>
  <si>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</si>
  <si>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</si>
  <si>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</si>
  <si>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</si>
  <si>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</si>
  <si>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</si>
  <si>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</si>
  <si>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</si>
  <si>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</si>
  <si>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</si>
  <si>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</si>
  <si>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</si>
  <si>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</si>
  <si>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</si>
  <si>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</si>
  <si>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</si>
  <si>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</si>
  <si>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</si>
  <si>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</si>
  <si>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</si>
  <si>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</si>
  <si>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</si>
  <si>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</si>
  <si>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</si>
  <si>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</si>
  <si>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</si>
  <si>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</si>
  <si>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</si>
  <si>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</si>
  <si>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</si>
  <si>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</si>
  <si>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</si>
  <si>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</si>
  <si>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</si>
  <si>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</si>
  <si>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</si>
  <si>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</si>
  <si>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</si>
  <si>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</si>
  <si>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</si>
  <si>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</si>
  <si>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</si>
  <si>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</si>
  <si>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</si>
  <si>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</si>
  <si>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</si>
  <si>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</si>
  <si>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</si>
  <si>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</si>
  <si>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</si>
  <si>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</si>
  <si>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</si>
  <si>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</si>
  <si>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</si>
  <si>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</si>
  <si>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</si>
  <si>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</si>
  <si>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</si>
  <si>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</si>
  <si>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</si>
  <si>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</si>
  <si>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</si>
  <si>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</si>
  <si>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</si>
  <si>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</si>
  <si>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</si>
  <si>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</si>
  <si>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</si>
  <si>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</si>
  <si>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</si>
  <si>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</si>
  <si>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</si>
  <si>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</si>
  <si>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</si>
  <si>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</si>
  <si>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</si>
  <si>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</si>
  <si>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</si>
  <si>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</si>
  <si>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</si>
  <si>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</si>
  <si>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</si>
  <si>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</si>
  <si>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</si>
  <si>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</si>
  <si>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</si>
  <si>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</si>
  <si>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</si>
  <si>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</si>
  <si>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</si>
  <si>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</si>
  <si>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</si>
  <si>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</si>
  <si>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</si>
  <si>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</si>
  <si>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</si>
  <si>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</si>
  <si>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</si>
  <si>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</si>
  <si>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</si>
  <si>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</si>
  <si>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</si>
  <si>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</si>
  <si>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</si>
  <si>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</si>
  <si>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</si>
  <si>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</si>
  <si>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</si>
  <si>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</si>
  <si>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</si>
  <si>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</si>
  <si>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</si>
  <si>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</si>
  <si>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</si>
  <si>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</si>
  <si>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</si>
  <si>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</si>
  <si>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</si>
  <si>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</si>
  <si>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</si>
  <si>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</si>
  <si>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</si>
  <si>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</si>
  <si>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</si>
  <si>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</si>
  <si>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</si>
  <si>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</si>
  <si>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</si>
  <si>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</si>
  <si>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</si>
  <si>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</si>
  <si>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</si>
  <si>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</si>
  <si>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</si>
  <si>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</si>
  <si>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</si>
  <si>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</si>
  <si>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</si>
  <si>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</si>
  <si>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</si>
  <si>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</si>
  <si>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</si>
  <si>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</si>
  <si>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</si>
  <si>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</si>
  <si>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</si>
  <si>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</si>
  <si>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</si>
  <si>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</si>
  <si>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</si>
  <si>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</si>
  <si>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</si>
  <si>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</si>
  <si>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</si>
  <si>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</si>
  <si>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</si>
  <si>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</si>
  <si>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</si>
  <si>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</si>
  <si>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</si>
  <si>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</si>
  <si>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</si>
  <si>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</si>
  <si>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</si>
  <si>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</si>
  <si>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</si>
  <si>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</si>
  <si>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</si>
  <si>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</si>
  <si>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</si>
  <si>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</si>
  <si>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</si>
  <si>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</si>
  <si>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</si>
  <si>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</si>
  <si>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</si>
  <si>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</si>
  <si>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</si>
  <si>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</si>
  <si>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</si>
  <si>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</si>
  <si>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</si>
  <si>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</si>
  <si>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</si>
  <si>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</si>
  <si>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</si>
  <si>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</si>
  <si>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</si>
  <si>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</si>
  <si>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</si>
  <si>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</si>
  <si>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</si>
  <si>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</si>
  <si>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</si>
  <si>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</si>
  <si>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</si>
  <si>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</si>
  <si>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</si>
  <si>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</si>
  <si>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</si>
  <si>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</si>
  <si>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</si>
  <si>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</si>
  <si>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</si>
  <si>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</si>
  <si>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</si>
  <si>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</si>
  <si>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</si>
  <si>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</si>
  <si>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</si>
  <si>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</si>
  <si>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</si>
  <si>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</si>
  <si>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</si>
  <si>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</si>
  <si>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</si>
  <si>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</si>
  <si>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</si>
  <si>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</si>
  <si>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</si>
  <si>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</si>
  <si>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</si>
  <si>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</si>
  <si>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</si>
  <si>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</si>
  <si>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</si>
  <si>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</si>
  <si>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</si>
  <si>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</si>
  <si>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</si>
  <si>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</si>
  <si>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</si>
  <si>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</si>
  <si>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</si>
  <si>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</si>
  <si>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</si>
  <si>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</si>
  <si>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</si>
  <si>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</si>
  <si>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</si>
  <si>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</si>
  <si>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</si>
  <si>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</si>
  <si>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</si>
  <si>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</si>
  <si>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</si>
  <si>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</si>
  <si>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</si>
  <si>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</si>
  <si>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</si>
  <si>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</si>
  <si>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</si>
  <si>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</si>
  <si>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</si>
  <si>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</si>
  <si>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</si>
  <si>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</si>
  <si>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</si>
  <si>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</si>
  <si>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</si>
  <si>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</si>
  <si>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</si>
  <si>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</si>
  <si>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</si>
  <si>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</si>
  <si>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</si>
  <si>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</si>
  <si>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</si>
  <si>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</si>
  <si>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</si>
  <si>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</si>
  <si>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</si>
  <si>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</si>
  <si>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</si>
  <si>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</si>
  <si>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</si>
  <si>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</si>
  <si>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</si>
  <si>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</si>
  <si>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</si>
  <si>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</si>
  <si>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</si>
  <si>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</si>
  <si>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</si>
  <si>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</si>
  <si>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</si>
  <si>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</si>
  <si>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</si>
  <si>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</si>
  <si>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</si>
  <si>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</si>
  <si>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</si>
  <si>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</si>
  <si>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</si>
  <si>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</si>
  <si>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</si>
  <si>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</si>
  <si>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</si>
  <si>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</si>
  <si>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</si>
  <si>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</si>
  <si>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</si>
  <si>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</si>
  <si>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</si>
  <si>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</si>
  <si>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</si>
  <si>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</si>
  <si>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</si>
  <si>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</si>
  <si>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</si>
  <si>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</si>
  <si>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</si>
  <si>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</si>
  <si>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</si>
  <si>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</si>
  <si>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</si>
  <si>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</si>
  <si>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</si>
  <si>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</si>
  <si>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</si>
  <si>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</si>
  <si>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</si>
  <si>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</si>
  <si>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</si>
  <si>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</si>
  <si>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</si>
  <si>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</si>
  <si>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</si>
  <si>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</si>
  <si>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</si>
  <si>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</si>
  <si>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</si>
  <si>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</si>
  <si>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</si>
  <si>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</si>
  <si>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</si>
  <si>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</si>
  <si>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</si>
  <si>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</si>
  <si>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</si>
  <si>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</si>
  <si>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</si>
  <si>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</si>
  <si>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</si>
  <si>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</si>
  <si>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</si>
  <si>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</si>
  <si>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</si>
  <si>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</si>
  <si>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</si>
  <si>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</si>
  <si>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</si>
  <si>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</si>
  <si>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</si>
  <si>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</si>
  <si>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</si>
  <si>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</si>
  <si>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</si>
  <si>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</si>
  <si>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</si>
  <si>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</si>
  <si>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</si>
  <si>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</si>
  <si>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</si>
  <si>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</si>
  <si>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</si>
  <si>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</si>
  <si>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</si>
  <si>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</si>
  <si>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</si>
  <si>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</si>
  <si>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</si>
  <si>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</si>
  <si>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</si>
  <si>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</si>
  <si>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</si>
  <si>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</si>
  <si>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</si>
  <si>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</si>
  <si>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</si>
  <si>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</si>
  <si>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</si>
  <si>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</si>
  <si>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</si>
  <si>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</si>
  <si>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</si>
  <si>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</si>
  <si>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</si>
  <si>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</si>
  <si>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</si>
  <si>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</si>
  <si>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</si>
  <si>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</si>
  <si>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</si>
  <si>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</si>
  <si>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</si>
  <si>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</si>
  <si>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</si>
  <si>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</si>
  <si>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</si>
  <si>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</si>
  <si>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</si>
  <si>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</si>
  <si>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</si>
  <si>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</si>
  <si>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</si>
  <si>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</si>
  <si>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</si>
  <si>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</si>
  <si>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</si>
  <si>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</si>
  <si>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</si>
  <si>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</si>
  <si>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</si>
  <si>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</si>
  <si>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</si>
  <si>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</si>
  <si>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</si>
  <si>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</si>
  <si>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</si>
  <si>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</si>
  <si>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</si>
  <si>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</si>
  <si>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</si>
  <si>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</si>
  <si>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</si>
  <si>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</si>
  <si>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</si>
  <si>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</si>
  <si>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</si>
  <si>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</si>
  <si>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</si>
  <si>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</si>
  <si>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</si>
  <si>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</si>
  <si>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</si>
  <si>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</si>
  <si>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</si>
  <si>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</si>
  <si>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</si>
  <si>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</si>
  <si>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</si>
  <si>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</si>
  <si>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</si>
  <si>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</si>
  <si>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</si>
  <si>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</si>
  <si>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</si>
  <si>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</si>
  <si>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</si>
  <si>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</si>
  <si>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</si>
  <si>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</si>
  <si>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</si>
  <si>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</si>
  <si>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</si>
  <si>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</si>
  <si>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</si>
  <si>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</si>
  <si>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</si>
  <si>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</si>
  <si>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</si>
  <si>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</si>
  <si>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</si>
  <si>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</si>
  <si>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</si>
  <si>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</si>
  <si>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</si>
  <si>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</si>
  <si>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</si>
  <si>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</si>
  <si>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</si>
  <si>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</si>
  <si>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</si>
  <si>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</si>
  <si>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</si>
  <si>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</si>
  <si>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</si>
  <si>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</si>
  <si>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</si>
  <si>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</si>
  <si>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</si>
  <si>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</si>
  <si>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</si>
  <si>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</si>
  <si>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</si>
  <si>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</si>
  <si>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</si>
  <si>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</si>
  <si>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</si>
  <si>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</si>
  <si>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</si>
  <si>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</si>
  <si>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</si>
  <si>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</si>
  <si>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</si>
  <si>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</si>
  <si>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</si>
  <si>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</si>
  <si>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</si>
  <si>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</si>
  <si>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</si>
  <si>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</si>
  <si>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</si>
  <si>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</si>
  <si>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</si>
  <si>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</si>
  <si>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</si>
  <si>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</si>
  <si>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</si>
  <si>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</si>
  <si>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</si>
  <si>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</si>
  <si>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</si>
  <si>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</si>
  <si>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</si>
  <si>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</si>
  <si>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</si>
  <si>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</si>
  <si>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</si>
  <si>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</si>
  <si>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</si>
  <si>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</si>
  <si>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</si>
  <si>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</si>
  <si>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</si>
  <si>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</si>
  <si>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</si>
  <si>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</si>
  <si>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</si>
  <si>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</si>
  <si>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</si>
  <si>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</si>
  <si>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</si>
  <si>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</si>
  <si>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</si>
  <si>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</si>
  <si>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</si>
  <si>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</si>
  <si>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</si>
  <si>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</si>
  <si>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</si>
  <si>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</si>
  <si>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</si>
  <si>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</si>
  <si>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</si>
  <si>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</si>
  <si>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</si>
  <si>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</si>
  <si>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</si>
  <si>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</si>
  <si>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</si>
  <si>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</si>
  <si>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</si>
  <si>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</si>
  <si>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</si>
  <si>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</si>
  <si>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</si>
  <si>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</si>
  <si>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</si>
  <si>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</si>
  <si>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</si>
  <si>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</si>
  <si>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</si>
  <si>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</si>
  <si>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</si>
  <si>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</si>
  <si>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</si>
  <si>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</si>
  <si>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</si>
  <si>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</si>
  <si>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</si>
  <si>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</si>
  <si>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</si>
  <si>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</si>
  <si>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</si>
  <si>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</si>
  <si>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</si>
  <si>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</si>
  <si>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</si>
  <si>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</si>
  <si>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</si>
  <si>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</si>
  <si>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</si>
  <si>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</si>
  <si>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</si>
  <si>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</si>
  <si>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</si>
  <si>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</si>
  <si>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</si>
  <si>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</si>
  <si>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</si>
  <si>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</si>
  <si>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</si>
  <si>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</si>
  <si>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</si>
  <si>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</si>
  <si>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</si>
  <si>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</si>
  <si>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</si>
  <si>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</si>
  <si>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</si>
  <si>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</si>
  <si>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</si>
  <si>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</si>
  <si>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</si>
  <si>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</si>
  <si>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</si>
  <si>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</si>
  <si>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</si>
  <si>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</si>
  <si>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</si>
  <si>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</si>
  <si>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</si>
  <si>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</si>
  <si>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</si>
  <si>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</si>
  <si>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</si>
  <si>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</si>
  <si>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</si>
  <si>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</si>
  <si>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</si>
  <si>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</si>
  <si>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</si>
  <si>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</si>
  <si>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</si>
  <si>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</si>
  <si>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</si>
  <si>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</si>
  <si>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</si>
  <si>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</si>
  <si>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</si>
  <si>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</si>
  <si>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</si>
  <si>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</si>
  <si>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</si>
  <si>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</si>
  <si>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</si>
  <si>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</si>
  <si>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</si>
  <si>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</si>
  <si>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</si>
  <si>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</si>
  <si>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</si>
  <si>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</si>
  <si>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</si>
  <si>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</si>
  <si>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</si>
  <si>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</si>
  <si>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</si>
  <si>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</si>
  <si>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</si>
  <si>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</si>
  <si>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</si>
  <si>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</si>
  <si>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</si>
  <si>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</si>
  <si>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</si>
  <si>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</si>
  <si>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</si>
  <si>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</si>
  <si>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</si>
  <si>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</si>
  <si>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</si>
  <si>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</si>
  <si>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</si>
  <si>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</si>
  <si>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</si>
  <si>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</si>
  <si>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</si>
  <si>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</si>
  <si>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</si>
  <si>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</si>
  <si>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</si>
  <si>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</si>
  <si>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</si>
  <si>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</si>
  <si>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</si>
  <si>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</si>
  <si>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</si>
  <si>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</si>
  <si>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</si>
  <si>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</si>
  <si>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</si>
  <si>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</si>
  <si>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</si>
  <si>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</si>
  <si>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</si>
  <si>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</si>
  <si>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</si>
  <si>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</si>
  <si>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</si>
  <si>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</si>
  <si>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</si>
  <si>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</si>
  <si>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</si>
  <si>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</si>
  <si>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</si>
  <si>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</si>
  <si>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</si>
  <si>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</si>
  <si>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</si>
  <si>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</si>
  <si>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</si>
  <si>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</si>
  <si>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</si>
  <si>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</si>
  <si>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</si>
  <si>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</si>
  <si>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</si>
  <si>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</si>
  <si>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</si>
  <si>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</si>
  <si>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</si>
  <si>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</si>
  <si>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</si>
  <si>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</si>
  <si>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</si>
  <si>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</si>
  <si>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</si>
  <si>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</si>
  <si>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</si>
  <si>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</si>
  <si>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</si>
  <si>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</si>
  <si>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</si>
  <si>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</si>
  <si>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</si>
  <si>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</si>
  <si>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</si>
  <si>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</si>
  <si>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</si>
  <si>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</si>
  <si>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</si>
  <si>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</si>
  <si>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</si>
  <si>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</si>
  <si>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</si>
  <si>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</si>
  <si>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</si>
  <si>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</si>
  <si>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</si>
  <si>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</si>
  <si>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</si>
  <si>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</si>
  <si>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</si>
  <si>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</si>
  <si>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</si>
  <si>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</si>
  <si>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</si>
  <si>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</si>
  <si>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</si>
  <si>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</si>
  <si>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</si>
  <si>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</si>
  <si>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</si>
  <si>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</si>
  <si>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</si>
  <si>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</si>
  <si>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</si>
  <si>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</si>
  <si>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</si>
  <si>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</si>
  <si>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</si>
  <si>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</si>
  <si>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</si>
  <si>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</si>
  <si>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</si>
  <si>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</si>
  <si>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</si>
  <si>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</si>
  <si>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</si>
  <si>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</si>
  <si>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</si>
  <si>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</si>
  <si>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</si>
  <si>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</si>
  <si>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</si>
  <si>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</si>
  <si>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</si>
  <si>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</si>
  <si>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</si>
  <si>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</si>
  <si>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</si>
  <si>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</si>
  <si>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</si>
  <si>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</si>
  <si>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</si>
  <si>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</si>
  <si>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</si>
  <si>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</si>
  <si>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</si>
  <si>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</si>
  <si>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</si>
  <si>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</si>
  <si>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</si>
  <si>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</si>
  <si>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</si>
  <si>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</si>
  <si>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</si>
  <si>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</si>
  <si>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</si>
  <si>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</si>
  <si>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</si>
  <si>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</si>
  <si>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</si>
  <si>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</si>
  <si>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</si>
  <si>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</si>
  <si>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</si>
  <si>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</si>
  <si>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</si>
  <si>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</si>
  <si>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</si>
  <si>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</si>
  <si>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</si>
  <si>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</si>
  <si>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</si>
  <si>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</si>
  <si>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</si>
  <si>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</si>
  <si>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</si>
  <si>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</si>
  <si>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</si>
  <si>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</si>
  <si>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</si>
  <si>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</si>
  <si>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</si>
  <si>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</si>
  <si>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</si>
  <si>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</si>
  <si>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</si>
  <si>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</si>
  <si>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</si>
  <si>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</si>
  <si>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</si>
  <si>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</si>
  <si>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</si>
  <si>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</si>
  <si>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</si>
  <si>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</si>
  <si>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</si>
  <si>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</si>
  <si>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</si>
  <si>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</si>
  <si>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</si>
  <si>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</si>
  <si>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</si>
  <si>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</si>
  <si>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</si>
  <si>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</si>
  <si>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</si>
  <si>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</si>
  <si>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</si>
  <si>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</si>
  <si>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</si>
  <si>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</si>
  <si>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</si>
  <si>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</si>
  <si>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</si>
  <si>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</si>
  <si>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</si>
  <si>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</si>
  <si>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</si>
  <si>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</si>
  <si>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</si>
  <si>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</si>
  <si>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</si>
  <si>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</si>
  <si>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</si>
  <si>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</si>
  <si>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</si>
  <si>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</si>
  <si>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</si>
  <si>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</si>
  <si>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</si>
  <si>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</si>
  <si>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</si>
  <si>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</si>
  <si>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</si>
  <si>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</si>
  <si>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</si>
  <si>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</si>
  <si>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</si>
  <si>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</si>
  <si>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</si>
  <si>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</si>
  <si>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</si>
  <si>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</si>
  <si>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</si>
  <si>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</si>
  <si>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</si>
  <si>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</si>
  <si>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</si>
  <si>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</si>
  <si>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</si>
  <si>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</si>
  <si>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</si>
  <si>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</si>
  <si>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</si>
  <si>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</si>
  <si>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</si>
  <si>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</si>
  <si>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</si>
  <si>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</si>
  <si>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</si>
  <si>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</si>
  <si>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</si>
  <si>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</si>
  <si>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</si>
  <si>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</si>
  <si>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</si>
  <si>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</si>
  <si>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</si>
  <si>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</si>
  <si>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</si>
  <si>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</si>
  <si>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</si>
  <si>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</si>
  <si>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</si>
  <si>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</si>
  <si>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</si>
  <si>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</si>
  <si>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</si>
  <si>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</si>
  <si>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</si>
  <si>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</si>
  <si>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</si>
  <si>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</si>
  <si>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</si>
  <si>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</si>
  <si>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</si>
  <si>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</si>
  <si>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</si>
  <si>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</si>
  <si>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</si>
  <si>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</si>
  <si>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</si>
  <si>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</si>
  <si>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</si>
  <si>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</si>
  <si>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</si>
  <si>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</si>
  <si>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</si>
  <si>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</si>
  <si>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</si>
  <si>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</si>
  <si>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</si>
  <si>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</si>
  <si>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</si>
  <si>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</si>
  <si>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</si>
  <si>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</si>
  <si>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</si>
  <si>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</si>
  <si>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</si>
  <si>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</si>
  <si>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</si>
  <si>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</si>
  <si>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</si>
  <si>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</si>
  <si>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</si>
  <si>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</si>
  <si>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</si>
  <si>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</si>
  <si>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</si>
  <si>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</si>
  <si>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</si>
  <si>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</si>
  <si>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</si>
  <si>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</si>
  <si>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</si>
  <si>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</si>
  <si>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</si>
  <si>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</si>
  <si>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</si>
  <si>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</si>
  <si>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</si>
  <si>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</si>
  <si>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</si>
  <si>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</si>
  <si>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</si>
  <si>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</si>
  <si>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</si>
  <si>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</si>
  <si>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</si>
  <si>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</si>
  <si>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</si>
  <si>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</si>
  <si>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</si>
  <si>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</si>
  <si>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</si>
  <si>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</si>
  <si>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</si>
  <si>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</si>
  <si>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</si>
  <si>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</si>
  <si>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</si>
  <si>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</si>
  <si>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</si>
  <si>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</si>
  <si>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</si>
  <si>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</si>
  <si>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</si>
  <si>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</si>
  <si>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</si>
  <si>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</si>
  <si>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</si>
  <si>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</si>
  <si>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</si>
  <si>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</si>
  <si>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</si>
  <si>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</si>
  <si>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</si>
  <si>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</si>
  <si>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</si>
  <si>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</si>
  <si>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</si>
  <si>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</si>
  <si>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</si>
  <si>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</si>
  <si>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</si>
  <si>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</si>
  <si>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</si>
  <si>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</si>
  <si>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</si>
  <si>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</si>
  <si>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</si>
  <si>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</si>
  <si>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</si>
  <si>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</si>
  <si>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</si>
  <si>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</si>
  <si>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</si>
  <si>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</si>
  <si>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</si>
  <si>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</si>
  <si>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</si>
  <si>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</si>
  <si>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</si>
  <si>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</si>
  <si>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</si>
  <si>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</si>
  <si>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</si>
  <si>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</si>
  <si>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</si>
  <si>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</si>
  <si>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</si>
  <si>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</si>
  <si>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</si>
  <si>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</si>
  <si>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</si>
  <si>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</si>
  <si>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</si>
  <si>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</si>
  <si>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</si>
  <si>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</si>
  <si>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</si>
  <si>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</si>
  <si>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</si>
  <si>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</si>
  <si>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</si>
  <si>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</si>
  <si>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</si>
  <si>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</si>
  <si>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</si>
  <si>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</si>
  <si>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</si>
  <si>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</si>
  <si>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</si>
  <si>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</si>
  <si>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</si>
  <si>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</si>
  <si>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</si>
  <si>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</si>
  <si>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</si>
  <si>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</si>
  <si>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</si>
  <si>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</si>
  <si>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</si>
  <si>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</si>
  <si>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</si>
  <si>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</si>
  <si>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</si>
  <si>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</si>
  <si>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</si>
  <si>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</si>
  <si>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</si>
  <si>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</si>
  <si>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</si>
  <si>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</si>
  <si>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</si>
  <si>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</si>
  <si>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</si>
  <si>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</si>
  <si>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</si>
  <si>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</si>
  <si>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</si>
  <si>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</si>
  <si>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</si>
  <si>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</si>
  <si>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</si>
  <si>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</si>
  <si>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</si>
  <si>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</si>
  <si>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</si>
  <si>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</si>
  <si>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</si>
  <si>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</si>
  <si>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</si>
  <si>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</si>
  <si>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</si>
  <si>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</si>
  <si>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</si>
  <si>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</si>
  <si>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</si>
  <si>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</si>
  <si>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</si>
  <si>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</si>
  <si>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</si>
  <si>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</si>
  <si>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</si>
  <si>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</si>
  <si>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</si>
  <si>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</si>
  <si>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</si>
  <si>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</si>
  <si>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</si>
  <si>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</si>
  <si>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</si>
  <si>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</si>
  <si>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</si>
  <si>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</si>
  <si>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</si>
  <si>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</si>
  <si>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</si>
  <si>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</si>
  <si>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</si>
  <si>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</si>
  <si>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</si>
  <si>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</si>
  <si>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</si>
  <si>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</si>
  <si>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</si>
  <si>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</si>
  <si>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</si>
  <si>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</si>
  <si>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</si>
  <si>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</si>
  <si>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</si>
  <si>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</si>
  <si>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</si>
  <si>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</si>
  <si>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</si>
  <si>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</si>
  <si>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</si>
  <si>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</si>
  <si>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</si>
  <si>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</si>
  <si>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</si>
  <si>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</si>
  <si>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</si>
  <si>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</si>
  <si>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</si>
  <si>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</si>
  <si>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</si>
  <si>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</si>
  <si>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</si>
  <si>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</si>
  <si>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</si>
  <si>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</si>
  <si>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</si>
  <si>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</si>
  <si>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</si>
  <si>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</si>
  <si>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</si>
  <si>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</si>
  <si>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</si>
  <si>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</si>
  <si>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</si>
  <si>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</si>
  <si>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</si>
  <si>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</si>
  <si>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</si>
  <si>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</si>
  <si>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</si>
  <si>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</si>
  <si>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</si>
  <si>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</si>
  <si>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</si>
  <si>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</si>
  <si>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</si>
  <si>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</si>
  <si>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</si>
  <si>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</si>
  <si>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</si>
  <si>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</si>
  <si>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</si>
  <si>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</si>
  <si>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</si>
  <si>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</si>
  <si>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</si>
  <si>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</si>
  <si>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</si>
  <si>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</si>
  <si>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</si>
  <si>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</si>
  <si>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</si>
  <si>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</si>
  <si>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</si>
  <si>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</si>
  <si>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</si>
  <si>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</si>
  <si>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</si>
  <si>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</si>
  <si>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</si>
  <si>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</si>
  <si>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</si>
  <si>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</si>
  <si>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</si>
  <si>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</si>
  <si>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</si>
  <si>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</si>
  <si>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</si>
  <si>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</si>
  <si>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</si>
  <si>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</si>
  <si>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</si>
  <si>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</si>
  <si>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</si>
  <si>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</si>
  <si>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</si>
  <si>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</si>
  <si>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</si>
  <si>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</si>
  <si>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</si>
  <si>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</si>
  <si>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</si>
  <si>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</si>
  <si>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</si>
  <si>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</si>
  <si>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</si>
  <si>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</si>
  <si>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</si>
  <si>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</si>
  <si>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</si>
  <si>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</si>
  <si>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</si>
  <si>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</si>
  <si>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</si>
  <si>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</si>
  <si>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</si>
  <si>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</si>
  <si>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</si>
  <si>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</si>
  <si>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</si>
  <si>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</si>
  <si>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</si>
  <si>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</si>
  <si>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</si>
  <si>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</si>
  <si>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</si>
  <si>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</si>
  <si>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</si>
  <si>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</si>
  <si>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</si>
  <si>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</si>
  <si>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</si>
  <si>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</si>
  <si>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</si>
  <si>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</si>
  <si>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</si>
  <si>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</si>
  <si>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</si>
  <si>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</si>
  <si>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</si>
  <si>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</si>
  <si>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</si>
  <si>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</si>
  <si>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</si>
  <si>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</si>
  <si>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</si>
  <si>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</si>
  <si>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</si>
  <si>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</si>
  <si>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</si>
  <si>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</si>
  <si>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</si>
  <si>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</si>
  <si>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</si>
  <si>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</si>
  <si>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</si>
  <si>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</si>
  <si>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</si>
  <si>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</si>
  <si>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</si>
  <si>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</si>
  <si>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</si>
  <si>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</si>
  <si>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</si>
  <si>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</si>
  <si>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</si>
  <si>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</si>
  <si>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</si>
  <si>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</si>
  <si>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</si>
  <si>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</si>
  <si>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</si>
  <si>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</si>
  <si>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</si>
  <si>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</si>
  <si>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</si>
  <si>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</si>
  <si>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</si>
  <si>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</si>
  <si>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</si>
  <si>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</si>
  <si>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</si>
  <si>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</si>
  <si>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</si>
  <si>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</si>
  <si>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</si>
  <si>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</si>
  <si>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</si>
  <si>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</si>
  <si>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</si>
  <si>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</si>
  <si>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</si>
  <si>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</si>
  <si>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</si>
  <si>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</si>
  <si>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</si>
  <si>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</si>
  <si>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</si>
  <si>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</si>
  <si>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</si>
  <si>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</si>
  <si>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</si>
  <si>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</si>
  <si>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</si>
  <si>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</si>
  <si>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</si>
  <si>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</si>
  <si>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</si>
  <si>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</si>
  <si>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</si>
  <si>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</si>
  <si>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</si>
  <si>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</si>
  <si>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</si>
  <si>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</si>
  <si>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</si>
  <si>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</si>
  <si>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</si>
  <si>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</si>
  <si>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</si>
  <si>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</si>
  <si>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</si>
  <si>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</si>
  <si>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</si>
  <si>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</si>
  <si>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</si>
  <si>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</si>
  <si>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</si>
  <si>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</si>
  <si>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</si>
  <si>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</si>
  <si>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</si>
  <si>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</si>
  <si>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</si>
  <si>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</si>
  <si>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</si>
  <si>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</si>
  <si>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</si>
  <si>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</si>
  <si>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</si>
  <si>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</si>
  <si>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</si>
  <si>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</si>
  <si>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</si>
  <si>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</si>
  <si>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</si>
  <si>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</si>
  <si>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</si>
  <si>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</si>
  <si>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</si>
  <si>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</si>
  <si>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</si>
  <si>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</si>
  <si>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</si>
  <si>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</si>
  <si>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</si>
  <si>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</si>
  <si>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</si>
  <si>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</si>
  <si>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</si>
  <si>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</si>
  <si>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</si>
  <si>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</si>
  <si>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</si>
  <si>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</si>
  <si>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</si>
  <si>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</si>
  <si>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</si>
  <si>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</si>
  <si>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</si>
  <si>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</si>
  <si>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</si>
  <si>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</si>
  <si>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</si>
  <si>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</si>
  <si>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</si>
  <si>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</si>
  <si>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</si>
  <si>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</si>
  <si>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</si>
  <si>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</si>
  <si>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</si>
  <si>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</si>
  <si>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</si>
  <si>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</si>
  <si>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</si>
  <si>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</si>
  <si>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</si>
  <si>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</si>
  <si>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</si>
  <si>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</si>
  <si>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</si>
  <si>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</si>
  <si>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</si>
  <si>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</si>
  <si>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</si>
  <si>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</si>
  <si>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</si>
  <si>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</si>
  <si>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</si>
  <si>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</si>
  <si>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</si>
  <si>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</si>
  <si>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</si>
  <si>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</si>
  <si>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</si>
  <si>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</si>
  <si>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</si>
  <si>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</si>
  <si>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</si>
  <si>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</si>
  <si>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</si>
  <si>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</si>
  <si>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</si>
  <si>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</si>
  <si>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</si>
  <si>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</si>
  <si>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</si>
  <si>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</si>
  <si>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</si>
  <si>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</si>
  <si>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</si>
  <si>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</si>
  <si>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</si>
  <si>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</si>
  <si>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</si>
  <si>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</si>
  <si>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</si>
  <si>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</si>
  <si>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</si>
  <si>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</si>
  <si>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</si>
  <si>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</si>
  <si>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</si>
  <si>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</si>
  <si>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</si>
  <si>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</si>
  <si>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</si>
  <si>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</si>
  <si>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</si>
  <si>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</si>
  <si>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</si>
  <si>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</si>
  <si>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</si>
  <si>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</si>
  <si>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</si>
  <si>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</si>
  <si>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</si>
  <si>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</si>
  <si>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</si>
  <si>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</si>
  <si>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</si>
  <si>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</si>
  <si>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</si>
  <si>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</si>
  <si>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</si>
  <si>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</si>
  <si>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</si>
  <si>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</si>
  <si>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</si>
  <si>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</si>
  <si>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</si>
  <si>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</si>
  <si>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</si>
  <si>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</si>
  <si>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</si>
  <si>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</si>
  <si>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</si>
  <si>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</si>
  <si>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</si>
  <si>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</si>
  <si>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</si>
  <si>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</si>
  <si>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</si>
  <si>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</si>
  <si>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</si>
  <si>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</si>
  <si>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</si>
  <si>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</si>
  <si>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</si>
  <si>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</si>
  <si>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</si>
  <si>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</si>
  <si>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</si>
  <si>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</si>
  <si>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</si>
  <si>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</si>
  <si>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</si>
  <si>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</si>
  <si>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</si>
  <si>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</si>
  <si>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</si>
  <si>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</si>
  <si>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</si>
  <si>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</si>
  <si>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</si>
  <si>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</si>
  <si>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</si>
  <si>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</si>
  <si>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</si>
  <si>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</si>
  <si>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</si>
  <si>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</si>
  <si>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</si>
  <si>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</si>
  <si>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</si>
  <si>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</si>
  <si>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</si>
  <si>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</si>
  <si>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</si>
  <si>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</si>
  <si>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</si>
  <si>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</si>
  <si>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</si>
  <si>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</si>
  <si>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</si>
  <si>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</si>
  <si>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</si>
  <si>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</si>
  <si>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</si>
  <si>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</si>
  <si>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</si>
  <si>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</si>
  <si>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</si>
  <si>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</si>
  <si>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</si>
  <si>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</si>
  <si>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</si>
  <si>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</si>
  <si>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</si>
  <si>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</si>
  <si>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</si>
  <si>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</si>
  <si>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</si>
  <si>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</si>
  <si>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</si>
  <si>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</si>
  <si>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</si>
  <si>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</si>
  <si>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</si>
  <si>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</si>
  <si>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</si>
  <si>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</si>
  <si>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</si>
  <si>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</si>
  <si>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</si>
  <si>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</si>
  <si>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</si>
  <si>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</si>
  <si>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</si>
  <si>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</si>
  <si>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</si>
  <si>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</si>
  <si>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</si>
  <si>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</si>
  <si>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</si>
  <si>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</si>
  <si>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</si>
  <si>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</si>
  <si>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</si>
  <si>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</si>
  <si>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</si>
  <si>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</si>
  <si>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</si>
  <si>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</si>
  <si>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</si>
  <si>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</si>
  <si>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</si>
  <si>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</si>
  <si>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</si>
  <si>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</si>
  <si>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</si>
  <si>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</si>
  <si>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</si>
  <si>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</si>
  <si>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</si>
  <si>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</si>
  <si>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</si>
  <si>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</si>
  <si>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</si>
  <si>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</si>
  <si>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</si>
  <si>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</si>
  <si>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</si>
  <si>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</si>
  <si>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</si>
  <si>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</si>
  <si>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</si>
  <si>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</si>
  <si>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</si>
  <si>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</si>
  <si>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</si>
  <si>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</si>
  <si>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</si>
  <si>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</si>
  <si>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</si>
  <si>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</si>
  <si>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</si>
  <si>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</si>
  <si>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</si>
  <si>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</si>
  <si>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</si>
  <si>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</si>
  <si>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</si>
  <si>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</si>
  <si>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</si>
  <si>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</si>
  <si>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</si>
  <si>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</si>
  <si>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</si>
  <si>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</si>
  <si>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</si>
  <si>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</si>
  <si>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</si>
  <si>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</si>
  <si>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</si>
  <si>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</si>
  <si>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</si>
  <si>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</si>
  <si>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</si>
  <si>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</si>
  <si>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</si>
  <si>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</si>
  <si>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</si>
  <si>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</si>
  <si>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</si>
  <si>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</si>
  <si>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</si>
  <si>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</si>
  <si>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</si>
  <si>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</si>
  <si>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</si>
  <si>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</si>
  <si>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</si>
  <si>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</si>
  <si>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</si>
  <si>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</si>
  <si>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</si>
  <si>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</si>
  <si>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</si>
  <si>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</si>
  <si>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</si>
  <si>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</si>
  <si>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</si>
  <si>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</si>
  <si>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</si>
  <si>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</si>
  <si>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</si>
  <si>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</si>
  <si>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</si>
  <si>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</si>
  <si>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</si>
  <si>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</si>
  <si>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</si>
  <si>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</si>
  <si>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</si>
  <si>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</si>
  <si>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</si>
  <si>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</si>
  <si>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</si>
  <si>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</si>
  <si>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</si>
  <si>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</si>
  <si>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</si>
  <si>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</si>
  <si>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</si>
  <si>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</si>
  <si>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</si>
  <si>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</si>
  <si>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</si>
  <si>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</si>
  <si>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</si>
  <si>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</si>
  <si>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</si>
  <si>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</si>
  <si>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</si>
  <si>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</si>
  <si>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</si>
  <si>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</si>
  <si>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</si>
  <si>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</si>
  <si>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</si>
  <si>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</si>
  <si>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</si>
  <si>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</si>
  <si>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</si>
  <si>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</si>
  <si>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</si>
  <si>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</si>
  <si>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</si>
  <si>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</si>
  <si>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</si>
  <si>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</si>
  <si>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</si>
  <si>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</si>
  <si>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</si>
  <si>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</si>
  <si>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</si>
  <si>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</si>
  <si>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</si>
  <si>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</si>
  <si>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</si>
  <si>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</si>
  <si>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</si>
  <si>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</si>
  <si>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</si>
  <si>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</si>
  <si>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</si>
  <si>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</si>
  <si>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</si>
  <si>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</si>
  <si>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</si>
  <si>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</si>
  <si>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</si>
  <si>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</si>
  <si>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</si>
  <si>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</si>
  <si>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</si>
  <si>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</si>
  <si>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</si>
  <si>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</si>
  <si>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</si>
  <si>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</si>
  <si>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</si>
  <si>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</si>
  <si>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</si>
  <si>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</si>
  <si>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</si>
  <si>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</si>
  <si>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</si>
  <si>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</si>
  <si>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</si>
  <si>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</si>
  <si>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</si>
  <si>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</si>
  <si>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</si>
  <si>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</si>
  <si>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</si>
  <si>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</si>
  <si>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</si>
  <si>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</si>
  <si>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</si>
  <si>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</si>
  <si>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</si>
  <si>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</si>
  <si>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</si>
  <si>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</si>
  <si>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</si>
  <si>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</si>
  <si>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</si>
  <si>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</si>
  <si>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</si>
  <si>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</si>
  <si>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</si>
  <si>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</si>
  <si>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</si>
  <si>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</si>
  <si>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</si>
  <si>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</si>
  <si>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</si>
  <si>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</si>
  <si>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</si>
  <si>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</si>
  <si>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</si>
  <si>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</si>
  <si>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</si>
  <si>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</si>
  <si>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</si>
  <si>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</si>
  <si>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</si>
  <si>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</si>
  <si>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</si>
  <si>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</si>
  <si>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</si>
  <si>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</si>
  <si>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</si>
  <si>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</si>
  <si>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</si>
  <si>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</si>
  <si>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</si>
  <si>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</si>
  <si>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</si>
  <si>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</si>
  <si>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</si>
  <si>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</si>
  <si>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</si>
  <si>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</si>
  <si>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</si>
  <si>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</si>
  <si>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</si>
  <si>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</si>
  <si>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</si>
  <si>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</si>
  <si>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</si>
  <si>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</si>
  <si>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</si>
  <si>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</si>
  <si>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</si>
  <si>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</si>
  <si>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</si>
  <si>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</si>
  <si>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</si>
  <si>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</si>
  <si>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</si>
  <si>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</si>
  <si>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</si>
  <si>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</si>
  <si>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</si>
  <si>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</si>
  <si>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</si>
  <si>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</si>
  <si>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</si>
  <si>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</si>
  <si>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</si>
  <si>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</si>
  <si>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</si>
  <si>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</si>
  <si>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</si>
  <si>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</si>
  <si>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</si>
  <si>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</si>
  <si>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</si>
  <si>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</si>
  <si>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</si>
  <si>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</si>
  <si>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</si>
  <si>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</si>
  <si>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</si>
  <si>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</si>
  <si>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</si>
  <si>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</si>
  <si>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</si>
  <si>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</si>
  <si>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</si>
  <si>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</si>
  <si>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</si>
  <si>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</si>
  <si>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</si>
  <si>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</si>
  <si>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</si>
  <si>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</si>
  <si>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</si>
  <si>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</si>
  <si>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</si>
  <si>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</si>
  <si>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</si>
  <si>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</si>
  <si>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</si>
  <si>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</si>
  <si>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</si>
  <si>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</si>
  <si>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</si>
  <si>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</si>
  <si>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</si>
  <si>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</si>
  <si>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</si>
  <si>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</si>
  <si>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</si>
  <si>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</si>
  <si>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</si>
  <si>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</si>
  <si>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</si>
  <si>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</si>
  <si>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</si>
  <si>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</si>
  <si>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</si>
  <si>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</si>
  <si>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</si>
  <si>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</si>
  <si>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</si>
  <si>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</si>
  <si>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</si>
  <si>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</si>
  <si>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</si>
  <si>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</si>
  <si>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</si>
  <si>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</si>
  <si>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</si>
  <si>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</si>
  <si>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</si>
  <si>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</si>
  <si>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</si>
  <si>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</si>
  <si>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</si>
  <si>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</si>
  <si>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</si>
  <si>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</si>
  <si>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</si>
  <si>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</si>
  <si>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</si>
  <si>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</si>
  <si>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</si>
  <si>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</si>
  <si>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</si>
  <si>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</si>
  <si>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</si>
  <si>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</si>
  <si>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</si>
  <si>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</si>
  <si>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</si>
  <si>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</si>
  <si>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</si>
  <si>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</si>
  <si>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</si>
  <si>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</si>
  <si>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</si>
  <si>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</si>
  <si>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</si>
  <si>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</si>
  <si>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</si>
  <si>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</si>
  <si>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</si>
  <si>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</si>
  <si>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</si>
  <si>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</si>
  <si>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</si>
  <si>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</si>
  <si>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</si>
  <si>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</si>
  <si>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</si>
  <si>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</si>
  <si>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</si>
  <si>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</si>
  <si>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</si>
  <si>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</si>
  <si>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</si>
  <si>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</si>
  <si>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</si>
  <si>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</si>
  <si>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</si>
  <si>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</si>
  <si>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</si>
  <si>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</si>
  <si>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</si>
  <si>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</si>
  <si>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</si>
  <si>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</si>
  <si>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</si>
  <si>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</si>
  <si>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</si>
  <si>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</si>
  <si>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</si>
  <si>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</si>
  <si>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</si>
  <si>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</si>
  <si>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</si>
  <si>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</si>
  <si>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</si>
  <si>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</si>
  <si>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</si>
  <si>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</si>
  <si>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</si>
  <si>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</si>
  <si>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</si>
  <si>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</si>
  <si>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</si>
  <si>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</si>
  <si>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</si>
  <si>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</si>
  <si>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</si>
  <si>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</si>
  <si>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</si>
  <si>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</si>
  <si>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</si>
  <si>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</si>
  <si>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</si>
  <si>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</si>
  <si>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</si>
  <si>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</si>
  <si>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</si>
  <si>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</si>
  <si>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</si>
  <si>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</si>
  <si>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</si>
  <si>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</si>
  <si>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</si>
  <si>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</si>
  <si>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</si>
  <si>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</si>
  <si>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</si>
  <si>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</si>
  <si>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</si>
  <si>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</si>
  <si>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</si>
  <si>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</si>
  <si>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</si>
  <si>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</si>
  <si>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</si>
  <si>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</si>
  <si>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</si>
  <si>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</si>
  <si>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</si>
  <si>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</si>
  <si>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</si>
  <si>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</si>
  <si>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</si>
  <si>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</si>
  <si>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</si>
  <si>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</si>
  <si>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</si>
  <si>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</si>
  <si>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</si>
  <si>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</si>
  <si>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</si>
  <si>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</si>
  <si>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</si>
  <si>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</si>
  <si>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</si>
  <si>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</si>
  <si>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</si>
  <si>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</si>
  <si>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</si>
  <si>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</si>
  <si>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</si>
  <si>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</si>
  <si>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</si>
  <si>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</si>
  <si>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</si>
  <si>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</si>
  <si>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</si>
  <si>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</si>
  <si>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</si>
  <si>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</si>
  <si>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</si>
  <si>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</si>
  <si>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</si>
  <si>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</si>
  <si>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</si>
  <si>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</si>
  <si>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</si>
  <si>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</si>
  <si>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</si>
  <si>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</si>
  <si>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</si>
  <si>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</si>
  <si>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</si>
  <si>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</si>
  <si>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</si>
  <si>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</si>
  <si>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</si>
  <si>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</si>
  <si>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</si>
  <si>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</si>
  <si>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</si>
  <si>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</si>
  <si>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</si>
  <si>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</si>
  <si>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</si>
  <si>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</si>
  <si>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</si>
  <si>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</si>
  <si>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</si>
  <si>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</si>
  <si>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</si>
  <si>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</si>
  <si>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</si>
  <si>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</si>
  <si>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</si>
  <si>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</si>
  <si>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</si>
  <si>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</si>
  <si>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</si>
  <si>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</si>
  <si>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</si>
  <si>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</si>
  <si>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</si>
  <si>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</si>
  <si>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</si>
  <si>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</si>
  <si>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</si>
  <si>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</si>
  <si>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</si>
  <si>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</si>
  <si>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</si>
  <si>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</si>
  <si>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</si>
  <si>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</si>
  <si>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</si>
  <si>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</si>
  <si>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</si>
  <si>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</si>
  <si>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</si>
  <si>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</si>
  <si>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</si>
  <si>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</si>
  <si>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</si>
  <si>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</si>
  <si>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</si>
  <si>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</si>
  <si>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</si>
  <si>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</si>
  <si>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</si>
  <si>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</si>
  <si>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</si>
  <si>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</si>
  <si>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</si>
  <si>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</si>
  <si>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</si>
  <si>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</si>
  <si>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</si>
  <si>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</si>
  <si>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</si>
  <si>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</si>
  <si>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</si>
  <si>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</si>
  <si>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</si>
  <si>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</si>
  <si>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</si>
  <si>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</si>
  <si>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</si>
  <si>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</si>
  <si>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</si>
  <si>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</si>
  <si>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</si>
  <si>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</si>
  <si>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</si>
  <si>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</si>
  <si>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</si>
  <si>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</si>
  <si>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</si>
  <si>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</si>
  <si>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</si>
  <si>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</si>
  <si>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</si>
  <si>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</si>
  <si>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</si>
  <si>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</si>
  <si>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</si>
  <si>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</si>
  <si>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</si>
  <si>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</si>
  <si>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</si>
  <si>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</si>
  <si>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</si>
  <si>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</si>
  <si>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</si>
  <si>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</si>
  <si>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</si>
  <si>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</si>
  <si>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</si>
  <si>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</si>
  <si>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</si>
  <si>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</si>
  <si>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</si>
  <si>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</si>
  <si>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</si>
  <si>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</si>
  <si>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</si>
  <si>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</si>
  <si>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</si>
  <si>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</si>
  <si>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</si>
  <si>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</si>
  <si>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</si>
  <si>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</si>
  <si>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</si>
  <si>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</si>
  <si>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</si>
  <si>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</si>
  <si>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</si>
  <si>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</si>
  <si>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</si>
  <si>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</si>
  <si>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</si>
  <si>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</si>
  <si>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</si>
  <si>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</si>
  <si>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</si>
  <si>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</si>
  <si>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</si>
  <si>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</si>
  <si>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</si>
  <si>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</si>
  <si>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</si>
  <si>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</si>
  <si>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</si>
  <si>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</si>
  <si>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</si>
  <si>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</si>
  <si>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</si>
  <si>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</si>
  <si>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</si>
  <si>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</si>
  <si>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</si>
  <si>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</si>
  <si>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</si>
  <si>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</si>
  <si>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</si>
  <si>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</si>
  <si>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</si>
  <si>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</si>
  <si>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</si>
  <si>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</si>
  <si>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</si>
  <si>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</si>
  <si>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</si>
  <si>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</si>
  <si>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</si>
  <si>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</si>
  <si>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</si>
  <si>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</si>
  <si>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</si>
  <si>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</si>
  <si>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</si>
  <si>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</si>
  <si>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</si>
  <si>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</si>
  <si>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</si>
  <si>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</si>
  <si>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</si>
  <si>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</si>
  <si>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</si>
  <si>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</si>
  <si>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</si>
  <si>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</si>
  <si>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</si>
  <si>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</si>
  <si>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</si>
  <si>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</si>
  <si>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</si>
  <si>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</si>
  <si>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</si>
  <si>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</si>
  <si>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</si>
  <si>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</si>
  <si>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</si>
  <si>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</si>
  <si>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</si>
  <si>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</si>
  <si>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</si>
  <si>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</si>
  <si>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</si>
  <si>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</si>
  <si>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</si>
  <si>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</si>
  <si>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</si>
  <si>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</si>
  <si>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</si>
  <si>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</si>
  <si>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</si>
  <si>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</si>
  <si>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</si>
  <si>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</si>
  <si>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</si>
  <si>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</si>
  <si>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</si>
  <si>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</si>
  <si>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</si>
  <si>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</si>
  <si>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</si>
  <si>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</si>
  <si>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</si>
  <si>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</si>
  <si>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</si>
  <si>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</si>
  <si>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</si>
  <si>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</si>
  <si>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</si>
  <si>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</si>
  <si>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</si>
  <si>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</si>
  <si>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</si>
  <si>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</si>
  <si>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</si>
  <si>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</si>
  <si>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</si>
  <si>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</si>
  <si>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</si>
  <si>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</si>
  <si>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</si>
  <si>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</si>
  <si>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</si>
  <si>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</si>
  <si>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</si>
  <si>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</si>
  <si>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</si>
  <si>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</si>
  <si>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</si>
  <si>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</si>
  <si>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</si>
  <si>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</si>
  <si>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</si>
  <si>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</si>
  <si>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</si>
  <si>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</si>
  <si>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</si>
  <si>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</si>
  <si>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</si>
  <si>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</si>
  <si>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</si>
  <si>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</si>
  <si>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</si>
  <si>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</si>
  <si>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</si>
  <si>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</si>
  <si>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</si>
  <si>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</si>
  <si>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</si>
  <si>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</si>
  <si>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</si>
  <si>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</si>
  <si>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</si>
  <si>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</si>
  <si>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</si>
  <si>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</si>
  <si>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</si>
  <si>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</si>
  <si>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</si>
  <si>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</si>
  <si>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</si>
  <si>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</si>
  <si>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</si>
  <si>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</si>
  <si>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</si>
  <si>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</si>
  <si>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</si>
  <si>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</si>
  <si>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</si>
  <si>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</si>
  <si>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</si>
  <si>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</si>
  <si>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</si>
  <si>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</si>
  <si>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</si>
  <si>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</si>
  <si>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</si>
  <si>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</si>
  <si>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</si>
  <si>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</si>
  <si>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</si>
  <si>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</si>
  <si>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</si>
  <si>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</si>
  <si>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</si>
  <si>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</si>
  <si>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</si>
  <si>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</si>
  <si>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</si>
  <si>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</si>
  <si>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</si>
  <si>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</si>
  <si>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</si>
  <si>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</si>
  <si>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</si>
  <si>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</si>
  <si>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</si>
  <si>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</si>
  <si>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</si>
  <si>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</si>
  <si>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</si>
  <si>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</si>
  <si>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</si>
  <si>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</si>
  <si>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</si>
  <si>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</si>
  <si>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</si>
  <si>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</si>
  <si>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</si>
  <si>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</si>
  <si>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</si>
  <si>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</si>
  <si>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</si>
  <si>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</si>
  <si>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</si>
  <si>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</si>
  <si>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</si>
  <si>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</si>
  <si>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</si>
  <si>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</si>
  <si>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</si>
  <si>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</si>
  <si>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</si>
  <si>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</si>
  <si>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</si>
  <si>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</si>
  <si>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</si>
  <si>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</si>
  <si>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</si>
  <si>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</si>
  <si>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</si>
  <si>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</si>
  <si>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</si>
  <si>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</si>
  <si>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</si>
  <si>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</si>
  <si>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</si>
  <si>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</si>
  <si>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</si>
  <si>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</si>
  <si>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</si>
  <si>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</si>
  <si>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</si>
  <si>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</si>
  <si>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</si>
  <si>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</si>
  <si>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</si>
  <si>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</si>
  <si>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</si>
  <si>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</si>
  <si>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</si>
  <si>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</si>
  <si>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</si>
  <si>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</si>
  <si>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</si>
  <si>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</si>
  <si>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</si>
  <si>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</si>
  <si>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</si>
  <si>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</si>
  <si>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</si>
  <si>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</si>
  <si>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</si>
  <si>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</si>
  <si>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</si>
  <si>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</si>
  <si>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</si>
  <si>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</si>
  <si>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</si>
  <si>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</si>
  <si>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</si>
  <si>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</si>
  <si>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</si>
  <si>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</si>
  <si>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</si>
  <si>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</si>
  <si>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</si>
  <si>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</si>
  <si>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</si>
  <si>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</si>
  <si>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</si>
  <si>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</si>
  <si>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</si>
  <si>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</si>
  <si>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</si>
  <si>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</si>
  <si>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</si>
  <si>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</si>
  <si>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</si>
  <si>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</si>
  <si>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</si>
  <si>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</si>
  <si>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</si>
  <si>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</si>
  <si>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</si>
  <si>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</si>
  <si>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</si>
  <si>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</si>
  <si>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</si>
  <si>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</si>
  <si>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</si>
  <si>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</si>
  <si>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</si>
  <si>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</si>
  <si>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</si>
  <si>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</si>
  <si>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</si>
  <si>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</si>
  <si>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</si>
  <si>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</si>
  <si>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</si>
  <si>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</si>
  <si>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</si>
  <si>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</si>
  <si>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</si>
  <si>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</si>
  <si>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</si>
  <si>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</si>
  <si>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</si>
  <si>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</si>
  <si>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</si>
  <si>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</si>
  <si>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</si>
  <si>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</si>
  <si>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</si>
  <si>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</si>
  <si>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</si>
  <si>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</si>
  <si>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</si>
  <si>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</si>
  <si>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</si>
  <si>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</si>
  <si>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</si>
  <si>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</si>
  <si>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</si>
  <si>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</si>
  <si>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</si>
  <si>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</si>
  <si>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</si>
  <si>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</si>
  <si>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</si>
  <si>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</si>
  <si>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</si>
  <si>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</si>
  <si>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</si>
  <si>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</si>
  <si>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</si>
  <si>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</si>
  <si>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</si>
  <si>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</si>
  <si>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</si>
  <si>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</si>
  <si>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</si>
  <si>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</si>
  <si>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</si>
  <si>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</si>
  <si>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</si>
  <si>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</si>
  <si>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</si>
  <si>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</si>
  <si>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</si>
  <si>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</si>
  <si>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</si>
  <si>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</si>
  <si>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</si>
  <si>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</si>
  <si>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</si>
  <si>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</si>
  <si>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</si>
  <si>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</si>
  <si>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</si>
  <si>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</si>
  <si>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</si>
  <si>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</si>
  <si>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</si>
  <si>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</si>
  <si>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</si>
  <si>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</si>
  <si>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</si>
  <si>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</si>
  <si>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</si>
  <si>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</si>
  <si>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</si>
  <si>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</si>
  <si>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</si>
  <si>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</si>
  <si>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</si>
  <si>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</si>
  <si>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</si>
  <si>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</si>
  <si>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</si>
  <si>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</si>
  <si>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</si>
  <si>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</si>
  <si>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</si>
  <si>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</si>
  <si>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</si>
  <si>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</si>
  <si>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</si>
  <si>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</si>
  <si>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</si>
  <si>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</si>
  <si>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</si>
  <si>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</si>
  <si>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</si>
  <si>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</si>
  <si>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</si>
  <si>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</si>
  <si>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</si>
  <si>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</si>
  <si>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</si>
  <si>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</si>
  <si>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</si>
  <si>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</si>
  <si>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</si>
  <si>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</si>
  <si>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</si>
  <si>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</si>
  <si>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</si>
  <si>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</si>
  <si>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</si>
  <si>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</si>
  <si>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</si>
  <si>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</si>
  <si>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</si>
  <si>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</si>
  <si>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</si>
  <si>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</si>
  <si>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</si>
  <si>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</si>
  <si>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</si>
  <si>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</si>
  <si>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</si>
  <si>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</si>
  <si>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</si>
  <si>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</si>
  <si>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</si>
  <si>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</si>
  <si>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</si>
  <si>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</si>
  <si>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</si>
  <si>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</si>
  <si>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</si>
  <si>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</si>
  <si>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</si>
  <si>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</si>
  <si>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</si>
  <si>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</si>
  <si>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</si>
  <si>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</si>
  <si>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</si>
  <si>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</si>
  <si>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</si>
  <si>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</si>
  <si>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</si>
  <si>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</si>
  <si>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</si>
  <si>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</si>
  <si>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</si>
  <si>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</si>
  <si>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</si>
  <si>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</si>
  <si>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</si>
  <si>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</si>
  <si>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</si>
  <si>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</si>
  <si>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</si>
  <si>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</si>
  <si>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</si>
  <si>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</si>
  <si>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</si>
  <si>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</si>
  <si>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</si>
  <si>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</si>
  <si>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</si>
  <si>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</si>
  <si>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</si>
  <si>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</si>
  <si>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</si>
  <si>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</si>
  <si>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</si>
  <si>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</si>
  <si>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</si>
  <si>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</si>
  <si>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</si>
  <si>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</si>
  <si>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</si>
  <si>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</si>
  <si>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</si>
  <si>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</si>
  <si>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</si>
  <si>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</si>
  <si>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</si>
  <si>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</si>
  <si>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</si>
  <si>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</si>
  <si>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</si>
  <si>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</si>
  <si>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</si>
  <si>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</si>
  <si>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</si>
  <si>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</si>
  <si>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</si>
  <si>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</si>
  <si>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</si>
  <si>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</si>
  <si>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</si>
  <si>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</si>
  <si>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</si>
  <si>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</si>
  <si>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</si>
  <si>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</si>
  <si>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</si>
  <si>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</si>
  <si>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</si>
  <si>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</si>
  <si>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</si>
  <si>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</si>
  <si>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</si>
  <si>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</si>
  <si>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</si>
  <si>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</si>
  <si>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</si>
  <si>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</si>
  <si>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</si>
  <si>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</si>
  <si>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</si>
  <si>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</si>
  <si>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</si>
  <si>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</si>
  <si>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</si>
  <si>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</si>
  <si>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</si>
  <si>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</si>
  <si>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</si>
  <si>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</si>
  <si>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</si>
  <si>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</si>
  <si>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</si>
  <si>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</si>
  <si>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</si>
  <si>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</si>
  <si>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</si>
  <si>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</si>
  <si>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</si>
  <si>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</si>
  <si>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</si>
  <si>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</si>
  <si>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</si>
  <si>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</si>
  <si>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</si>
  <si>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</si>
  <si>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</si>
  <si>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</si>
  <si>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</si>
  <si>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</si>
  <si>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</si>
  <si>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</si>
  <si>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</si>
  <si>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</si>
  <si>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</si>
  <si>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</si>
  <si>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</si>
  <si>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</si>
  <si>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</si>
  <si>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</si>
  <si>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</si>
  <si>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</si>
  <si>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</si>
  <si>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</si>
  <si>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</si>
  <si>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</si>
  <si>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</si>
  <si>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</si>
  <si>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</si>
  <si>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</si>
  <si>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</si>
  <si>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</si>
  <si>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</si>
  <si>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</si>
  <si>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</si>
  <si>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</si>
  <si>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</si>
  <si>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</si>
  <si>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</si>
  <si>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</si>
  <si>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</si>
  <si>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</si>
  <si>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</si>
  <si>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</si>
  <si>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</si>
  <si>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</si>
  <si>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</si>
  <si>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</si>
  <si>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</si>
  <si>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</si>
  <si>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</si>
  <si>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</si>
  <si>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</si>
  <si>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</si>
  <si>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</si>
  <si>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</si>
  <si>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</si>
  <si>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</si>
  <si>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</si>
  <si>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</si>
  <si>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</si>
  <si>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</si>
  <si>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</si>
  <si>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</si>
  <si>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</si>
  <si>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</si>
  <si>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</si>
  <si>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</si>
  <si>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</si>
  <si>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</si>
  <si>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</si>
  <si>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</si>
  <si>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</si>
  <si>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</si>
  <si>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</si>
  <si>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</si>
  <si>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</si>
  <si>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</si>
  <si>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</si>
  <si>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</si>
  <si>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</si>
  <si>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</si>
  <si>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</si>
  <si>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</si>
  <si>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</si>
  <si>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</si>
  <si>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</si>
  <si>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</si>
  <si>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</si>
  <si>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</si>
  <si>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</si>
  <si>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</si>
  <si>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</si>
  <si>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</si>
  <si>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</si>
  <si>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</si>
  <si>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</si>
  <si>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</si>
  <si>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</si>
  <si>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</si>
  <si>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</si>
  <si>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</si>
  <si>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</si>
  <si>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</si>
  <si>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</si>
  <si>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</si>
  <si>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</si>
  <si>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</si>
  <si>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</si>
  <si>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</si>
  <si>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</si>
  <si>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</si>
  <si>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</si>
  <si>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</si>
  <si>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</si>
  <si>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</si>
  <si>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</si>
  <si>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</si>
  <si>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</si>
  <si>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</si>
  <si>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</si>
  <si>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</si>
  <si>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</si>
  <si>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</si>
  <si>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</si>
  <si>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</si>
  <si>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</si>
  <si>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</si>
  <si>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</si>
  <si>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</si>
  <si>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</si>
  <si>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</si>
  <si>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</si>
  <si>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</si>
  <si>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</si>
  <si>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</si>
  <si>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</si>
  <si>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</si>
  <si>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</si>
  <si>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</si>
  <si>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</si>
  <si>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</si>
  <si>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</si>
  <si>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</si>
  <si>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</si>
  <si>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</si>
  <si>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</si>
  <si>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</si>
  <si>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</si>
  <si>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</si>
  <si>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</si>
  <si>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</si>
  <si>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</si>
  <si>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</si>
  <si>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</si>
  <si>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</si>
  <si>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</si>
  <si>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</si>
  <si>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</si>
  <si>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</si>
  <si>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</si>
  <si>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</si>
  <si>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</si>
  <si>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</si>
  <si>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</si>
  <si>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</si>
  <si>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</si>
  <si>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</si>
  <si>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</si>
  <si>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</si>
  <si>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</si>
  <si>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</si>
  <si>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</si>
  <si>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</si>
  <si>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</si>
  <si>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</si>
  <si>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</si>
  <si>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</si>
  <si>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</si>
  <si>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</si>
  <si>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</si>
  <si>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</si>
  <si>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</si>
  <si>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</si>
  <si>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</si>
  <si>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</si>
  <si>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</si>
  <si>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</si>
  <si>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</si>
  <si>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</si>
  <si>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</si>
  <si>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</si>
  <si>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</si>
  <si>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</si>
  <si>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</si>
  <si>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</si>
  <si>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</si>
  <si>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</si>
  <si>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</si>
  <si>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</si>
  <si>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</si>
  <si>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</si>
  <si>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</si>
  <si>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</si>
  <si>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</si>
  <si>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</si>
  <si>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</si>
  <si>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</si>
  <si>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</si>
  <si>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</si>
  <si>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</si>
  <si>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</si>
  <si>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</si>
  <si>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</si>
  <si>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</si>
  <si>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</si>
  <si>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</si>
  <si>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</si>
  <si>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</si>
  <si>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</si>
  <si>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</si>
  <si>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</si>
  <si>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</si>
  <si>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</si>
  <si>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</si>
  <si>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</si>
  <si>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</si>
  <si>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</si>
  <si>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</si>
  <si>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</si>
  <si>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</si>
  <si>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</si>
  <si>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</si>
  <si>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</si>
  <si>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</si>
  <si>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</si>
  <si>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</si>
  <si>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</si>
  <si>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</si>
  <si>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</si>
  <si>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</si>
  <si>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</si>
  <si>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</si>
  <si>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</si>
  <si>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</si>
  <si>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</si>
  <si>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</si>
  <si>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</si>
  <si>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</si>
  <si>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</si>
  <si>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</si>
  <si>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</si>
  <si>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</si>
  <si>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</si>
  <si>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</si>
  <si>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</si>
  <si>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</si>
  <si>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</si>
  <si>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</si>
  <si>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</si>
  <si>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</si>
  <si>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</si>
  <si>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</si>
  <si>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</si>
  <si>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</si>
  <si>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</si>
  <si>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</si>
  <si>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</si>
  <si>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</si>
  <si>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</si>
  <si>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</si>
  <si>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</si>
  <si>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</si>
  <si>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</si>
  <si>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</si>
  <si>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</si>
  <si>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</si>
  <si>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</si>
  <si>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</si>
  <si>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</si>
  <si>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</si>
  <si>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</si>
  <si>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</si>
  <si>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</si>
  <si>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</si>
  <si>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</si>
  <si>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</si>
  <si>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</si>
  <si>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</si>
  <si>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</si>
  <si>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</si>
  <si>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</si>
  <si>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</si>
  <si>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</si>
  <si>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</si>
  <si>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</si>
  <si>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</si>
  <si>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</si>
  <si>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</si>
  <si>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</si>
  <si>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</si>
  <si>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</si>
  <si>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</si>
  <si>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</si>
  <si>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</si>
  <si>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</si>
  <si>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</si>
  <si>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</si>
  <si>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</si>
  <si>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</si>
  <si>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</si>
  <si>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</si>
  <si>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</si>
  <si>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</si>
  <si>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</si>
  <si>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</si>
  <si>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</si>
  <si>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</si>
  <si>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</si>
  <si>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</si>
  <si>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</si>
  <si>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</si>
  <si>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</si>
  <si>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</si>
  <si>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</si>
  <si>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</si>
  <si>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</si>
  <si>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</si>
  <si>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</si>
  <si>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</si>
  <si>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</si>
  <si>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</si>
  <si>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</si>
  <si>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</si>
  <si>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</si>
  <si>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</si>
  <si>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</si>
  <si>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</si>
  <si>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</si>
  <si>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</si>
  <si>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</si>
  <si>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</si>
  <si>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</si>
  <si>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</si>
  <si>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</si>
  <si>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</si>
  <si>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</si>
  <si>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</si>
  <si>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</si>
  <si>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</si>
  <si>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</si>
  <si>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</si>
  <si>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</si>
  <si>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</si>
  <si>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</si>
  <si>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</si>
  <si>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</si>
  <si>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</si>
  <si>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</si>
  <si>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</si>
  <si>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</si>
  <si>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</si>
  <si>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</si>
  <si>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</si>
  <si>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</si>
  <si>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</si>
  <si>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</si>
  <si>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</si>
  <si>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</si>
  <si>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</si>
  <si>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</si>
  <si>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</si>
  <si>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</si>
  <si>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</si>
  <si>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</si>
  <si>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</si>
  <si>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</si>
  <si>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</si>
  <si>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</si>
  <si>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</si>
  <si>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</si>
  <si>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</si>
  <si>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</si>
  <si>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</si>
  <si>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</si>
  <si>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</si>
  <si>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</si>
  <si>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</si>
  <si>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</si>
  <si>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</si>
  <si>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</si>
  <si>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</si>
  <si>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</si>
  <si>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</si>
  <si>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</si>
  <si>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</si>
  <si>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</si>
  <si>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</si>
  <si>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</si>
  <si>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</si>
  <si>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</si>
  <si>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</si>
  <si>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</si>
  <si>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</si>
  <si>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</si>
  <si>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</si>
  <si>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</si>
  <si>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</si>
  <si>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</si>
  <si>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</si>
  <si>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</si>
  <si>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</si>
  <si>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</si>
  <si>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</si>
  <si>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</si>
  <si>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</si>
  <si>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</si>
  <si>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</si>
  <si>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</si>
  <si>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</si>
  <si>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</si>
  <si>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</si>
  <si>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</si>
  <si>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</si>
  <si>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</si>
  <si>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</si>
  <si>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</si>
  <si>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</si>
  <si>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</si>
  <si>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</si>
  <si>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</si>
  <si>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</si>
  <si>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</si>
  <si>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</si>
  <si>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</si>
  <si>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</si>
  <si>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</si>
  <si>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</si>
  <si>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</si>
  <si>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</si>
  <si>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</si>
  <si>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</si>
  <si>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</si>
  <si>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</si>
  <si>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</si>
  <si>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</si>
  <si>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</si>
  <si>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</si>
  <si>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</si>
  <si>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</si>
  <si>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</si>
  <si>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</si>
  <si>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</si>
  <si>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</si>
  <si>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</si>
  <si>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</si>
  <si>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</si>
  <si>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</si>
  <si>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</si>
  <si>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</si>
  <si>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</si>
  <si>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</si>
  <si>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</si>
  <si>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</si>
  <si>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</si>
  <si>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</si>
  <si>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</si>
  <si>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</si>
  <si>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</si>
  <si>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</si>
  <si>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</si>
  <si>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</si>
  <si>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</si>
  <si>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</si>
  <si>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</si>
  <si>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</si>
  <si>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</si>
  <si>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</si>
  <si>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</si>
  <si>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</si>
  <si>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</si>
  <si>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</si>
  <si>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</si>
  <si>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</si>
  <si>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</si>
  <si>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</si>
  <si>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</si>
  <si>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</si>
  <si>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</si>
  <si>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</si>
  <si>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</si>
  <si>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</si>
  <si>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</si>
  <si>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</si>
  <si>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</si>
  <si>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</si>
  <si>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</si>
  <si>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</si>
  <si>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</si>
  <si>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</si>
  <si>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</si>
  <si>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</si>
  <si>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</si>
  <si>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</si>
  <si>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</si>
  <si>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</si>
  <si>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</si>
  <si>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</si>
  <si>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</si>
  <si>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</si>
  <si>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</si>
  <si>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</si>
  <si>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</si>
  <si>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</si>
  <si>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</si>
  <si>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</si>
  <si>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</si>
  <si>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</si>
  <si>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</si>
  <si>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</si>
  <si>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</si>
  <si>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</si>
  <si>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</si>
  <si>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</si>
  <si>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</si>
  <si>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</si>
  <si>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</si>
  <si>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</si>
  <si>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</si>
  <si>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</si>
  <si>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</si>
  <si>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</si>
  <si>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</si>
  <si>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</si>
  <si>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</si>
  <si>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</si>
  <si>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</si>
  <si>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</si>
  <si>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</si>
  <si>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</si>
  <si>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</si>
  <si>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</si>
  <si>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</si>
  <si>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</si>
  <si>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</si>
  <si>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</si>
  <si>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</si>
  <si>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</si>
  <si>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</si>
  <si>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</si>
  <si>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</si>
  <si>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</si>
  <si>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</si>
  <si>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</si>
  <si>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</si>
  <si>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</si>
  <si>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</si>
  <si>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</si>
  <si>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</si>
  <si>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</si>
  <si>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</si>
  <si>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</si>
  <si>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</si>
  <si>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</si>
  <si>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</si>
  <si>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</si>
  <si>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</si>
  <si>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</si>
  <si>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</si>
  <si>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</si>
  <si>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</si>
  <si>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</si>
  <si>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</si>
  <si>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</si>
  <si>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</si>
  <si>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</si>
  <si>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</si>
  <si>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</si>
  <si>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</si>
  <si>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</si>
  <si>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</si>
  <si>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</si>
  <si>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</si>
  <si>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</si>
  <si>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</si>
  <si>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</si>
  <si>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</si>
  <si>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</si>
  <si>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</si>
  <si>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</si>
  <si>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</si>
  <si>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</si>
  <si>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</si>
  <si>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</si>
  <si>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</si>
  <si>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</si>
  <si>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</si>
  <si>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</si>
  <si>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</si>
  <si>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</si>
  <si>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</si>
  <si>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</si>
  <si>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</si>
  <si>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</si>
  <si>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</si>
  <si>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</si>
  <si>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</si>
  <si>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</si>
  <si>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</si>
  <si>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</si>
  <si>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</si>
  <si>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</si>
  <si>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</si>
  <si>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</si>
  <si>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</si>
  <si>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</si>
  <si>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</si>
  <si>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</si>
  <si>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</si>
  <si>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</si>
  <si>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</si>
  <si>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</si>
  <si>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</si>
  <si>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</si>
  <si>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</si>
  <si>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</si>
  <si>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</si>
  <si>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</si>
  <si>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</si>
  <si>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</si>
  <si>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</si>
  <si>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</si>
  <si>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</si>
  <si>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</si>
  <si>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</si>
  <si>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</si>
  <si>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</si>
  <si>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</si>
  <si>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</si>
  <si>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</si>
  <si>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</si>
  <si>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</si>
  <si>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</si>
  <si>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</si>
  <si>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</si>
  <si>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</si>
  <si>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</si>
  <si>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</si>
  <si>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</si>
  <si>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</si>
  <si>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</si>
  <si>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</si>
  <si>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</si>
  <si>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</si>
  <si>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</si>
  <si>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</si>
  <si>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</si>
  <si>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</si>
  <si>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</si>
  <si>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</si>
  <si>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</si>
  <si>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</si>
  <si>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</si>
  <si>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</si>
  <si>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</si>
  <si>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</si>
  <si>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</si>
  <si>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</si>
  <si>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</si>
  <si>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</si>
  <si>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</si>
  <si>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</si>
  <si>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</si>
  <si>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</si>
  <si>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</si>
  <si>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</si>
  <si>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</si>
  <si>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</si>
  <si>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</si>
  <si>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</si>
  <si>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</si>
  <si>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</si>
  <si>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</si>
  <si>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</si>
  <si>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</si>
  <si>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</si>
  <si>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</si>
  <si>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</si>
  <si>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</si>
  <si>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</si>
  <si>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</si>
  <si>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</si>
  <si>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</si>
  <si>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</si>
  <si>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</si>
  <si>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</si>
  <si>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</si>
  <si>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</si>
  <si>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</si>
  <si>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</si>
  <si>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</si>
  <si>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</si>
  <si>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</si>
  <si>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</si>
  <si>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</si>
  <si>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</si>
  <si>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</si>
  <si>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</si>
  <si>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</si>
  <si>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</si>
  <si>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</si>
  <si>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</si>
  <si>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</si>
  <si>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</si>
  <si>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</si>
  <si>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</si>
  <si>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</si>
  <si>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</si>
  <si>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</si>
  <si>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</si>
  <si>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</si>
  <si>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</si>
  <si>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</si>
  <si>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</si>
  <si>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</si>
  <si>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</si>
  <si>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</si>
  <si>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</si>
  <si>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</si>
  <si>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</si>
  <si>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</si>
  <si>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</si>
  <si>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</si>
  <si>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</si>
  <si>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</si>
  <si>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</si>
  <si>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</si>
  <si>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</si>
  <si>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</si>
  <si>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</si>
  <si>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</si>
  <si>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</si>
  <si>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</si>
  <si>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</si>
  <si>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</si>
  <si>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</si>
  <si>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</si>
  <si>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</si>
  <si>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</si>
  <si>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</si>
  <si>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</si>
  <si>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</si>
  <si>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</si>
  <si>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</si>
  <si>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</si>
  <si>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</si>
  <si>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</si>
  <si>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</si>
  <si>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</si>
  <si>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</si>
  <si>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</si>
  <si>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</si>
  <si>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</si>
  <si>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</si>
  <si>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</si>
  <si>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</si>
  <si>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</si>
  <si>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</si>
  <si>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</si>
  <si>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</si>
  <si>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</si>
  <si>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</si>
  <si>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</si>
  <si>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</si>
  <si>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</si>
  <si>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</si>
  <si>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</si>
  <si>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</si>
  <si>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</si>
  <si>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</si>
  <si>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</si>
  <si>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</si>
  <si>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</si>
  <si>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</si>
  <si>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</si>
  <si>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</si>
  <si>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</si>
  <si>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</si>
  <si>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</si>
  <si>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</si>
  <si>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</si>
  <si>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</si>
  <si>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</si>
  <si>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</si>
  <si>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</si>
  <si>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</si>
  <si>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</si>
  <si>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</si>
  <si>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</si>
  <si>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</si>
  <si>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</si>
  <si>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</si>
  <si>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</si>
  <si>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</si>
  <si>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</si>
  <si>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</si>
  <si>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</si>
  <si>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</si>
  <si>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</si>
  <si>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</si>
  <si>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</si>
  <si>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</si>
  <si>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</si>
  <si>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</si>
  <si>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</si>
  <si>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</si>
  <si>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</si>
  <si>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</si>
  <si>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</si>
  <si>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</si>
  <si>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</si>
  <si>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</si>
  <si>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</si>
  <si>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</si>
  <si>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</si>
  <si>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</si>
  <si>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</si>
  <si>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</si>
  <si>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</si>
  <si>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</si>
  <si>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</si>
  <si>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</si>
  <si>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</si>
  <si>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</si>
  <si>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</si>
  <si>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</si>
  <si>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</si>
  <si>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</si>
  <si>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</si>
  <si>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</si>
  <si>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</si>
  <si>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</si>
  <si>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</si>
  <si>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</si>
  <si>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</si>
  <si>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</si>
  <si>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</si>
  <si>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</si>
  <si>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</si>
  <si>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</si>
  <si>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</si>
  <si>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</si>
  <si>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</si>
  <si>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</si>
  <si>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</si>
  <si>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</si>
  <si>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</si>
  <si>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</si>
  <si>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</si>
  <si>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</si>
  <si>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</si>
  <si>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</si>
  <si>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</si>
  <si>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</si>
  <si>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</si>
  <si>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</si>
  <si>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</si>
  <si>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</si>
  <si>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</si>
  <si>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</si>
  <si>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</si>
  <si>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</si>
  <si>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</si>
  <si>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</si>
  <si>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</si>
  <si>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</si>
  <si>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</si>
  <si>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</si>
  <si>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</si>
  <si>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</si>
  <si>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</si>
  <si>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</si>
  <si>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</si>
  <si>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</si>
  <si>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</si>
  <si>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</si>
  <si>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</si>
  <si>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</si>
  <si>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</si>
  <si>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</si>
  <si>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</si>
  <si>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</si>
  <si>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</si>
  <si>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</si>
  <si>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</si>
  <si>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</si>
  <si>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</si>
  <si>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</si>
  <si>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</si>
  <si>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</si>
  <si>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</si>
  <si>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</si>
  <si>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</si>
  <si>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</si>
  <si>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</si>
  <si>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</si>
  <si>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</si>
  <si>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</si>
  <si>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</si>
  <si>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</si>
  <si>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</si>
  <si>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</si>
  <si>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</si>
  <si>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</si>
  <si>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</si>
  <si>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</si>
  <si>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</si>
  <si>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</si>
  <si>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</si>
  <si>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</si>
  <si>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</si>
  <si>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</si>
  <si>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</si>
  <si>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</si>
  <si>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</si>
  <si>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</si>
  <si>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</si>
  <si>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</si>
  <si>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</si>
  <si>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</si>
  <si>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</si>
  <si>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</si>
  <si>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</si>
  <si>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</si>
  <si>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</si>
  <si>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</si>
  <si>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</si>
  <si>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</si>
  <si>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</si>
  <si>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</si>
  <si>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</si>
  <si>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</si>
  <si>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</si>
  <si>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</si>
  <si>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</si>
  <si>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</si>
  <si>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</si>
  <si>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</si>
  <si>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</si>
  <si>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</si>
  <si>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</si>
  <si>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</si>
  <si>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</si>
  <si>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</si>
  <si>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</si>
  <si>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</si>
  <si>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</si>
  <si>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</si>
  <si>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</si>
  <si>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</si>
  <si>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</si>
  <si>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</si>
  <si>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</si>
  <si>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</si>
  <si>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</si>
  <si>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</si>
  <si>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</si>
  <si>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</si>
  <si>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</si>
  <si>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</si>
  <si>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</si>
  <si>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</si>
  <si>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</si>
  <si>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</si>
  <si>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</si>
  <si>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</si>
  <si>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</si>
  <si>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</si>
  <si>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</si>
  <si>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</si>
  <si>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</si>
  <si>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</si>
  <si>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</si>
  <si>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</si>
  <si>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</si>
  <si>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</si>
  <si>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</si>
  <si>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</si>
  <si>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</si>
  <si>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</si>
  <si>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</si>
  <si>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</si>
  <si>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</si>
  <si>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</si>
  <si>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</si>
  <si>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</si>
  <si>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</si>
  <si>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</si>
  <si>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</si>
  <si>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</si>
  <si>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</si>
  <si>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</si>
  <si>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</si>
  <si>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</si>
  <si>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</si>
  <si>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</si>
  <si>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</si>
  <si>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</si>
  <si>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</si>
  <si>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</si>
  <si>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</si>
  <si>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</si>
  <si>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</si>
  <si>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</si>
  <si>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</si>
  <si>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</si>
  <si>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</si>
  <si>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</si>
  <si>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</si>
  <si>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</si>
  <si>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</si>
  <si>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</si>
  <si>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</si>
  <si>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</si>
  <si>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</si>
  <si>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</si>
  <si>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</si>
  <si>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</si>
  <si>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</si>
  <si>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</si>
  <si>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</si>
  <si>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</si>
  <si>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</si>
  <si>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</si>
  <si>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</si>
  <si>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</si>
  <si>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</si>
  <si>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</si>
  <si>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</si>
  <si>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</si>
  <si>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</si>
  <si>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</si>
  <si>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</si>
  <si>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</si>
  <si>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</si>
  <si>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</si>
  <si>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</si>
  <si>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</si>
  <si>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</si>
  <si>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</si>
  <si>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</si>
  <si>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</si>
  <si>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</si>
  <si>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</si>
  <si>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</si>
  <si>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</si>
  <si>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</si>
  <si>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</si>
  <si>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</si>
  <si>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</si>
  <si>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</si>
  <si>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</si>
  <si>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</si>
  <si>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</si>
  <si>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</si>
  <si>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</si>
  <si>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</si>
  <si>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</si>
  <si>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</si>
  <si>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</si>
  <si>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</si>
  <si>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</si>
  <si>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</si>
  <si>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</si>
  <si>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</si>
  <si>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</si>
  <si>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</si>
  <si>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</si>
  <si>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</si>
  <si>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</si>
  <si>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</si>
  <si>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</si>
  <si>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</si>
  <si>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</si>
  <si>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</si>
  <si>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</si>
  <si>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</si>
  <si>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</si>
  <si>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</si>
  <si>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</si>
  <si>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</si>
  <si>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</si>
  <si>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</si>
  <si>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</si>
  <si>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</si>
  <si>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</si>
  <si>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</si>
  <si>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</si>
  <si>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</si>
  <si>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</si>
  <si>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</si>
  <si>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</si>
  <si>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</si>
  <si>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</si>
  <si>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</si>
  <si>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</si>
  <si>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</si>
  <si>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</si>
  <si>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</si>
  <si>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</si>
  <si>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</si>
  <si>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</si>
  <si>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</si>
  <si>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</si>
  <si>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</si>
  <si>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</si>
  <si>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</si>
  <si>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</si>
  <si>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</si>
  <si>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</si>
  <si>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</si>
  <si>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</si>
  <si>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</si>
  <si>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</si>
  <si>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</si>
  <si>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</si>
  <si>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</si>
  <si>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</si>
  <si>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</si>
  <si>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</si>
  <si>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</si>
  <si>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</si>
  <si>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</si>
  <si>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</si>
  <si>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</si>
  <si>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</si>
  <si>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</si>
  <si>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</si>
  <si>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</si>
  <si>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</si>
  <si>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</si>
  <si>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</si>
  <si>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</si>
  <si>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</si>
  <si>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</si>
  <si>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</si>
  <si>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</si>
  <si>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</si>
  <si>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</si>
  <si>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</si>
  <si>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</si>
  <si>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</si>
  <si>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</si>
  <si>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</si>
  <si>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</si>
  <si>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</si>
  <si>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</si>
  <si>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</si>
  <si>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</si>
  <si>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</si>
  <si>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</si>
  <si>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</si>
  <si>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</si>
  <si>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</si>
  <si>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</si>
  <si>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</si>
  <si>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</si>
  <si>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</si>
  <si>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</si>
  <si>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</si>
  <si>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</si>
  <si>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</si>
  <si>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</si>
  <si>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</si>
  <si>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</si>
  <si>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</si>
  <si>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</si>
  <si>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</si>
  <si>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</si>
  <si>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</si>
  <si>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</si>
  <si>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</si>
  <si>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</si>
  <si>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</si>
  <si>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</si>
  <si>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</si>
  <si>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</si>
  <si>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</si>
  <si>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</si>
  <si>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</si>
  <si>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</si>
  <si>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</si>
  <si>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</si>
  <si>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</si>
  <si>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</si>
  <si>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</si>
  <si>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</si>
  <si>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</si>
  <si>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</si>
  <si>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</si>
  <si>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</si>
  <si>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</si>
  <si>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</si>
  <si>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</si>
  <si>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</si>
  <si>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</si>
  <si>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</si>
  <si>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</si>
  <si>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</si>
  <si>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</si>
  <si>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</si>
  <si>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</si>
  <si>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</si>
  <si>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</si>
  <si>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</si>
  <si>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</si>
  <si>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</si>
  <si>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</si>
  <si>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</si>
  <si>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</si>
  <si>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</si>
  <si>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</si>
  <si>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</si>
  <si>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</si>
  <si>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</si>
  <si>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</si>
  <si>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</si>
  <si>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</si>
  <si>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</si>
  <si>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</si>
  <si>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</si>
  <si>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</si>
  <si>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</si>
  <si>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</si>
  <si>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</si>
  <si>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</si>
  <si>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</si>
  <si>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</si>
  <si>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</si>
  <si>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</si>
  <si>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</si>
  <si>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</si>
  <si>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</si>
  <si>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</si>
  <si>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</si>
  <si>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</si>
  <si>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</si>
  <si>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</si>
  <si>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</si>
  <si>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</si>
  <si>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</si>
  <si>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</si>
  <si>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</si>
  <si>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</si>
  <si>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</si>
  <si>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</si>
  <si>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</si>
  <si>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</si>
  <si>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</si>
  <si>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</si>
  <si>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</si>
  <si>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</si>
  <si>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</si>
  <si>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</si>
  <si>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</si>
  <si>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</si>
  <si>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</si>
  <si>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</si>
  <si>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</si>
  <si>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</si>
  <si>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</si>
  <si>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</si>
  <si>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</si>
  <si>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</si>
  <si>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</si>
  <si>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</si>
  <si>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</si>
  <si>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</si>
  <si>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</si>
  <si>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</si>
  <si>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</si>
  <si>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</si>
  <si>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</si>
  <si>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</si>
  <si>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</si>
  <si>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</si>
  <si>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</si>
  <si>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</si>
  <si>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</si>
  <si>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</si>
  <si>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</si>
  <si>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</si>
  <si>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</si>
  <si>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</si>
  <si>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</si>
  <si>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</si>
  <si>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</si>
  <si>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</si>
  <si>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</si>
  <si>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</si>
  <si>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</si>
  <si>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</si>
  <si>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</si>
  <si>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</si>
  <si>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</si>
  <si>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</si>
  <si>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</si>
  <si>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</si>
  <si>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</si>
  <si>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</si>
  <si>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</si>
  <si>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</si>
  <si>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</si>
  <si>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</si>
  <si>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</si>
  <si>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</si>
  <si>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</si>
  <si>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</si>
  <si>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</si>
  <si>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</si>
  <si>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</si>
  <si>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</si>
  <si>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</si>
  <si>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</si>
  <si>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</si>
  <si>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</si>
  <si>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</si>
  <si>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</si>
  <si>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</si>
  <si>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</si>
  <si>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</si>
  <si>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</si>
  <si>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</si>
  <si>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</si>
  <si>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</si>
  <si>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</si>
  <si>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</si>
  <si>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</si>
  <si>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</si>
  <si>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</si>
  <si>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</si>
  <si>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</si>
  <si>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</si>
  <si>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</si>
  <si>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</si>
  <si>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</si>
  <si>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</si>
  <si>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</si>
  <si>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</si>
  <si>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</si>
  <si>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</si>
  <si>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</si>
  <si>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</si>
  <si>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</si>
  <si>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</si>
  <si>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</si>
  <si>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</si>
  <si>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</si>
  <si>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</si>
  <si>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</si>
  <si>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</si>
  <si>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</si>
  <si>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</si>
  <si>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</si>
  <si>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</si>
  <si>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</si>
  <si>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</si>
  <si>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</si>
  <si>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</si>
  <si>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</si>
  <si>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</si>
  <si>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</si>
  <si>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</si>
  <si>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</si>
  <si>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</si>
  <si>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</si>
  <si>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</si>
  <si>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</si>
  <si>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</si>
  <si>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</si>
  <si>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</si>
  <si>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</si>
  <si>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</si>
  <si>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</si>
  <si>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</si>
  <si>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</si>
  <si>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</si>
  <si>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</si>
  <si>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</si>
  <si>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</si>
  <si>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</si>
  <si>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</si>
  <si>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</si>
  <si>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</si>
  <si>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</si>
  <si>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</si>
  <si>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</si>
  <si>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</si>
  <si>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</si>
  <si>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</si>
  <si>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</si>
  <si>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</si>
  <si>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</si>
  <si>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</si>
  <si>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</si>
  <si>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</si>
  <si>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</si>
  <si>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</si>
  <si>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</si>
  <si>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</si>
  <si>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</si>
  <si>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</si>
  <si>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</si>
  <si>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</si>
  <si>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</si>
  <si>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</si>
  <si>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</si>
  <si>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</si>
  <si>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</si>
  <si>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</si>
  <si>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</si>
  <si>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</si>
  <si>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</si>
  <si>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</si>
  <si>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</si>
  <si>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</si>
  <si>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</si>
  <si>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</si>
  <si>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</si>
  <si>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</si>
  <si>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</si>
  <si>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</si>
  <si>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</si>
  <si>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</si>
  <si>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</si>
  <si>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</si>
  <si>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</si>
  <si>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</si>
  <si>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</si>
  <si>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</si>
  <si>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</si>
  <si>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</si>
  <si>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</si>
  <si>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</si>
  <si>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</si>
  <si>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</si>
  <si>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</si>
  <si>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</si>
  <si>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</si>
  <si>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</si>
  <si>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</si>
  <si>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</si>
  <si>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</si>
  <si>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</si>
  <si>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</si>
  <si>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</si>
  <si>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</si>
  <si>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</si>
  <si>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</si>
  <si>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</si>
  <si>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</si>
  <si>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</si>
  <si>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</si>
  <si>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</si>
  <si>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</si>
  <si>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</si>
  <si>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</si>
  <si>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</si>
  <si>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</si>
  <si>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</si>
  <si>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</si>
  <si>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</si>
  <si>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</si>
  <si>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</si>
  <si>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</si>
  <si>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</si>
  <si>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</si>
  <si>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</si>
  <si>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</si>
  <si>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</si>
  <si>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</si>
  <si>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</si>
  <si>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</si>
  <si>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</si>
  <si>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</si>
  <si>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</si>
  <si>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</si>
  <si>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</si>
  <si>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</si>
  <si>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</si>
  <si>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</si>
  <si>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</si>
  <si>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</si>
  <si>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</si>
  <si>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</si>
  <si>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</si>
  <si>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</si>
  <si>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</si>
  <si>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</si>
  <si>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</si>
  <si>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</si>
  <si>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</si>
  <si>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</si>
  <si>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</si>
  <si>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</si>
  <si>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</si>
  <si>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</si>
  <si>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</si>
  <si>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</si>
  <si>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</si>
  <si>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</si>
  <si>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</si>
  <si>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</si>
  <si>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</si>
  <si>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</si>
  <si>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</si>
  <si>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</si>
  <si>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</si>
  <si>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</si>
  <si>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</si>
  <si>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</si>
  <si>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</si>
  <si>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</si>
  <si>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</si>
  <si>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</si>
  <si>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</si>
  <si>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</si>
  <si>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</si>
  <si>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</si>
  <si>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</si>
  <si>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</si>
  <si>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</si>
  <si>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</si>
  <si>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</si>
  <si>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</si>
  <si>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</si>
  <si>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</si>
  <si>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</si>
  <si>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</si>
  <si>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</si>
  <si>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</si>
  <si>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</si>
  <si>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</si>
  <si>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</si>
  <si>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</si>
  <si>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</si>
  <si>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</si>
  <si>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</si>
  <si>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</si>
  <si>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</si>
  <si>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</si>
  <si>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</si>
  <si>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</si>
  <si>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</si>
  <si>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</si>
  <si>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</si>
  <si>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</si>
  <si>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</si>
  <si>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</si>
  <si>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</si>
  <si>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</si>
  <si>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</si>
  <si>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</si>
  <si>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</si>
  <si>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</si>
  <si>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</si>
  <si>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</si>
  <si>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</si>
  <si>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</si>
  <si>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</si>
  <si>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</si>
  <si>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</si>
  <si>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</si>
  <si>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</si>
  <si>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</si>
  <si>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</si>
  <si>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</si>
  <si>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</si>
  <si>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</si>
  <si>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</si>
  <si>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</si>
  <si>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</si>
  <si>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</si>
  <si>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</si>
  <si>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</si>
  <si>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</si>
  <si>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</si>
  <si>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</si>
  <si>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</si>
  <si>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</si>
  <si>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</si>
  <si>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</si>
  <si>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</si>
  <si>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</si>
  <si>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</si>
  <si>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</si>
  <si>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</si>
  <si>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</si>
  <si>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</si>
  <si>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</si>
  <si>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</si>
  <si>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</si>
  <si>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</si>
  <si>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</si>
  <si>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</si>
  <si>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</si>
  <si>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</si>
  <si>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</si>
  <si>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</si>
  <si>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</si>
  <si>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</si>
  <si>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</si>
  <si>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</si>
  <si>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</si>
  <si>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</si>
  <si>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</si>
  <si>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</si>
  <si>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</si>
  <si>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</si>
  <si>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</si>
  <si>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</si>
  <si>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</si>
  <si>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</si>
  <si>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</si>
  <si>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</si>
  <si>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</si>
  <si>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</si>
  <si>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</si>
  <si>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</si>
  <si>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</si>
  <si>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</si>
  <si>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</si>
  <si>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</si>
  <si>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</si>
  <si>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</si>
  <si>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</si>
  <si>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</si>
  <si>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</si>
  <si>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</si>
  <si>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</si>
  <si>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</si>
  <si>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</si>
  <si>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</si>
  <si>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</si>
  <si>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</si>
  <si>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</si>
  <si>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</si>
  <si>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</si>
  <si>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</si>
  <si>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</si>
  <si>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</si>
  <si>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</si>
  <si>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</si>
  <si>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</si>
  <si>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</si>
  <si>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</si>
  <si>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</si>
  <si>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</si>
  <si>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</si>
  <si>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</si>
  <si>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</si>
  <si>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</si>
  <si>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</si>
  <si>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</si>
  <si>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</si>
  <si>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</si>
  <si>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</si>
  <si>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</si>
  <si>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</si>
  <si>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</si>
  <si>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</si>
  <si>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</si>
  <si>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</si>
  <si>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</si>
  <si>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</si>
  <si>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</si>
  <si>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</si>
  <si>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</si>
  <si>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</si>
  <si>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</si>
  <si>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</si>
  <si>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</si>
  <si>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</si>
  <si>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</si>
  <si>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</si>
  <si>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</si>
  <si>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</si>
  <si>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</si>
  <si>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</si>
  <si>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</si>
  <si>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</si>
  <si>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</si>
  <si>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</si>
  <si>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</si>
  <si>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</si>
  <si>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</si>
  <si>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</si>
  <si>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</si>
  <si>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</si>
  <si>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</si>
  <si>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</si>
  <si>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</si>
  <si>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</si>
  <si>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</si>
  <si>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</si>
  <si>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</si>
  <si>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</si>
  <si>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</si>
  <si>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</si>
  <si>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</si>
  <si>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</si>
  <si>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</si>
  <si>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</si>
  <si>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</si>
  <si>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</si>
  <si>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</si>
  <si>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</si>
  <si>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</si>
  <si>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</si>
  <si>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</si>
  <si>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</si>
  <si>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</si>
  <si>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</si>
  <si>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</si>
  <si>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</si>
  <si>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</si>
  <si>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</si>
  <si>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</si>
  <si>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</si>
  <si>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</si>
  <si>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</si>
  <si>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</si>
  <si>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</si>
  <si>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</si>
  <si>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</si>
  <si>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</si>
  <si>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</si>
  <si>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</si>
  <si>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</si>
  <si>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</si>
  <si>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</si>
  <si>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</si>
  <si>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</si>
  <si>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</si>
  <si>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</si>
  <si>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</si>
  <si>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</si>
  <si>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</si>
  <si>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</si>
  <si>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</si>
  <si>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</si>
  <si>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</si>
  <si>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</si>
  <si>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</si>
  <si>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</si>
  <si>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</si>
  <si>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</si>
  <si>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</si>
  <si>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</si>
  <si>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</si>
  <si>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</si>
  <si>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</si>
  <si>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</si>
  <si>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</si>
  <si>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</si>
  <si>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</si>
  <si>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</si>
  <si>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</si>
  <si>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</si>
  <si>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</si>
  <si>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</si>
  <si>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</si>
  <si>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</si>
  <si>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</si>
  <si>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</si>
  <si>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</si>
  <si>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</si>
  <si>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</si>
  <si>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</si>
  <si>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</si>
  <si>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</si>
  <si>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</si>
  <si>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</si>
  <si>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</si>
  <si>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</si>
  <si>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</si>
  <si>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</si>
  <si>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</si>
  <si>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</si>
  <si>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</si>
  <si>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</si>
  <si>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</si>
  <si>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</si>
  <si>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</si>
  <si>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</si>
  <si>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</si>
  <si>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</si>
  <si>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</si>
  <si>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</si>
  <si>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</si>
  <si>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</si>
  <si>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</si>
  <si>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</si>
  <si>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</si>
  <si>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</si>
  <si>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</si>
  <si>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</si>
  <si>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</si>
  <si>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</si>
  <si>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</si>
  <si>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</si>
  <si>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</si>
  <si>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</si>
  <si>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</si>
  <si>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</si>
  <si>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</si>
  <si>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</si>
  <si>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</si>
  <si>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</si>
  <si>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</si>
  <si>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</si>
  <si>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</si>
  <si>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</si>
  <si>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</si>
  <si>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</si>
  <si>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</si>
  <si>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</si>
  <si>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</si>
  <si>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</si>
  <si>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</si>
  <si>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</si>
  <si>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</si>
  <si>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</si>
  <si>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</si>
  <si>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</si>
  <si>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</si>
  <si>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</si>
  <si>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</si>
  <si>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</si>
  <si>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</si>
  <si>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</si>
  <si>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</si>
  <si>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</si>
  <si>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</si>
  <si>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</si>
  <si>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</si>
  <si>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</si>
  <si>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</si>
  <si>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</si>
  <si>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</si>
  <si>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</si>
  <si>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</si>
  <si>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</si>
  <si>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</si>
  <si>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</si>
  <si>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</si>
  <si>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</si>
  <si>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</si>
  <si>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</si>
  <si>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</si>
  <si>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</si>
  <si>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</si>
  <si>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</si>
  <si>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</si>
  <si>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</si>
  <si>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</si>
  <si>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</si>
  <si>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</si>
  <si>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</si>
  <si>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</si>
  <si>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</si>
  <si>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</si>
  <si>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</si>
  <si>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</si>
  <si>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</si>
  <si>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</si>
  <si>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</si>
  <si>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</si>
  <si>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</si>
  <si>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</si>
  <si>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</si>
  <si>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</si>
  <si>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</si>
  <si>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</si>
  <si>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</si>
  <si>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</si>
  <si>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</si>
  <si>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</si>
  <si>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</si>
  <si>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</si>
  <si>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</si>
  <si>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</si>
  <si>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</si>
  <si>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</si>
  <si>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</si>
  <si>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</si>
  <si>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</si>
  <si>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</si>
  <si>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</si>
  <si>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</si>
  <si>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</si>
  <si>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</si>
  <si>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</si>
  <si>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</si>
  <si>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</si>
  <si>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</si>
  <si>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</si>
  <si>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</si>
  <si>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</si>
  <si>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</si>
  <si>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</si>
  <si>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</si>
  <si>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</si>
  <si>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</si>
  <si>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</si>
  <si>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</si>
  <si>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</si>
  <si>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</si>
  <si>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</si>
  <si>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</si>
  <si>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</si>
  <si>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</si>
  <si>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</si>
  <si>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</si>
  <si>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</si>
  <si>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</si>
  <si>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</si>
  <si>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</si>
  <si>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</si>
  <si>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</si>
  <si>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</si>
  <si>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</si>
  <si>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</si>
  <si>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</si>
  <si>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</si>
  <si>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</si>
  <si>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</si>
  <si>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</si>
  <si>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</si>
  <si>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</si>
  <si>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</si>
  <si>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</si>
  <si>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</si>
  <si>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</si>
  <si>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</si>
  <si>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</si>
  <si>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</si>
  <si>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</si>
  <si>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</si>
  <si>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</si>
  <si>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</si>
  <si>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</si>
  <si>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</si>
  <si>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</si>
  <si>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</si>
  <si>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</si>
  <si>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</si>
  <si>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</si>
  <si>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</si>
  <si>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</si>
  <si>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</si>
  <si>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</si>
  <si>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</si>
  <si>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</si>
  <si>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</si>
  <si>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</si>
  <si>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</si>
  <si>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</si>
  <si>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</si>
  <si>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</si>
  <si>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</si>
  <si>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</si>
  <si>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</si>
  <si>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</si>
  <si>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</si>
  <si>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</si>
  <si>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</si>
  <si>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</si>
  <si>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</si>
  <si>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</si>
  <si>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</si>
  <si>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</si>
  <si>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</si>
  <si>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</si>
  <si>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</si>
  <si>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</si>
  <si>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</si>
  <si>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</si>
  <si>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</si>
  <si>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</si>
  <si>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</si>
  <si>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</si>
  <si>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</si>
  <si>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</si>
  <si>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</si>
  <si>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</si>
  <si>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</si>
  <si>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</si>
  <si>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</si>
  <si>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</si>
  <si>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</si>
  <si>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</si>
  <si>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</si>
  <si>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</si>
  <si>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</si>
  <si>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</si>
  <si>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</si>
  <si>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</si>
  <si>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</si>
  <si>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</si>
  <si>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</si>
  <si>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</si>
  <si>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</si>
  <si>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</si>
  <si>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</si>
  <si>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</si>
  <si>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</si>
  <si>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</si>
  <si>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</si>
  <si>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</si>
  <si>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</si>
  <si>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</si>
  <si>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</si>
  <si>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</si>
  <si>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</si>
  <si>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</si>
  <si>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</si>
  <si>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</si>
  <si>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</si>
  <si>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</si>
  <si>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</si>
  <si>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</si>
  <si>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</si>
  <si>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</si>
  <si>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</si>
  <si>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</si>
  <si>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</si>
  <si>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</si>
  <si>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</si>
  <si>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</si>
  <si>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</si>
  <si>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</si>
  <si>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</si>
  <si>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</si>
  <si>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</si>
  <si>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</si>
  <si>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</si>
  <si>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</si>
  <si>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</si>
  <si>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</si>
  <si>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</si>
  <si>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</si>
  <si>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</si>
  <si>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</si>
  <si>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</si>
  <si>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</si>
  <si>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</si>
  <si>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</si>
  <si>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</si>
  <si>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</si>
  <si>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</si>
  <si>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</si>
  <si>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</si>
  <si>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</si>
  <si>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</si>
  <si>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</si>
  <si>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</si>
  <si>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</si>
  <si>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</si>
  <si>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</si>
  <si>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</si>
  <si>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</si>
  <si>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</si>
  <si>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</si>
  <si>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</si>
  <si>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</si>
  <si>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</si>
  <si>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</si>
  <si>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</si>
  <si>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</si>
  <si>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</si>
  <si>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</si>
  <si>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</si>
  <si>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</si>
  <si>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</si>
  <si>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</si>
  <si>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</si>
  <si>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</si>
  <si>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</si>
  <si>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</si>
  <si>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</si>
  <si>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</si>
  <si>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</si>
  <si>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</si>
  <si>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</si>
  <si>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</si>
  <si>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</si>
  <si>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</si>
  <si>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</si>
  <si>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</si>
  <si>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</si>
  <si>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</si>
  <si>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</si>
  <si>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</si>
  <si>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</si>
  <si>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</si>
  <si>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</si>
  <si>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</si>
  <si>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</si>
  <si>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</si>
  <si>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</si>
  <si>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</si>
  <si>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</si>
  <si>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</si>
  <si>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</si>
  <si>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</si>
  <si>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</si>
  <si>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</si>
  <si>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</si>
  <si>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</si>
  <si>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</si>
  <si>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</si>
  <si>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</si>
  <si>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</si>
  <si>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</si>
  <si>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</si>
  <si>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</si>
  <si>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</si>
  <si>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</si>
  <si>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</si>
  <si>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</si>
  <si>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</si>
  <si>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</si>
  <si>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</si>
  <si>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</si>
  <si>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</si>
  <si>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</si>
  <si>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</si>
  <si>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</si>
  <si>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</si>
  <si>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</si>
  <si>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</si>
  <si>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</si>
  <si>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</si>
  <si>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</si>
  <si>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</si>
  <si>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</si>
  <si>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</si>
  <si>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</si>
  <si>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</si>
  <si>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</si>
  <si>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</si>
  <si>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</si>
  <si>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</si>
  <si>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</si>
  <si>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</si>
  <si>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</si>
  <si>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</si>
  <si>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</si>
  <si>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</si>
  <si>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</si>
  <si>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</si>
  <si>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</si>
  <si>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</si>
  <si>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</si>
  <si>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</si>
  <si>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</si>
  <si>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</si>
  <si>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</si>
  <si>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</si>
  <si>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</si>
  <si>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</si>
  <si>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</si>
  <si>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</si>
  <si>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</si>
  <si>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</si>
  <si>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</si>
  <si>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</si>
  <si>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</si>
  <si>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</si>
  <si>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</si>
  <si>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</si>
  <si>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</si>
  <si>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</si>
  <si>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</si>
  <si>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</si>
  <si>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</si>
  <si>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</si>
  <si>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</si>
  <si>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</si>
  <si>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</si>
  <si>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</si>
  <si>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</si>
  <si>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</si>
  <si>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</si>
  <si>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</si>
  <si>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</si>
  <si>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</si>
  <si>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</si>
  <si>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</si>
  <si>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</si>
  <si>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</si>
  <si>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</si>
  <si>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</si>
  <si>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</si>
  <si>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</si>
  <si>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</si>
  <si>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</si>
  <si>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</si>
  <si>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</si>
  <si>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</si>
  <si>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</si>
  <si>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</si>
  <si>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</si>
  <si>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</si>
  <si>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</si>
  <si>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</si>
  <si>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</si>
  <si>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</si>
  <si>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</si>
  <si>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</si>
  <si>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</si>
  <si>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</si>
  <si>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</si>
  <si>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</si>
  <si>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</si>
  <si>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</si>
  <si>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</si>
  <si>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</si>
  <si>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</si>
  <si>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</si>
  <si>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</si>
  <si>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</si>
  <si>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</si>
  <si>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</si>
  <si>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</si>
  <si>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</si>
  <si>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</si>
  <si>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</si>
  <si>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</si>
  <si>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</si>
  <si>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</si>
  <si>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</si>
  <si>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</si>
  <si>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</si>
  <si>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</si>
  <si>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</si>
  <si>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</si>
  <si>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</si>
  <si>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</si>
  <si>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</si>
  <si>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</si>
  <si>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</si>
  <si>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</si>
  <si>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</si>
  <si>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</si>
  <si>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</si>
  <si>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</si>
  <si>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</si>
  <si>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</si>
  <si>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</si>
  <si>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</si>
  <si>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</si>
  <si>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</si>
  <si>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</si>
  <si>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</si>
  <si>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</si>
  <si>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</si>
  <si>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</si>
  <si>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</si>
  <si>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</si>
  <si>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</si>
  <si>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</si>
  <si>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</si>
  <si>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</si>
  <si>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</si>
  <si>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</si>
  <si>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</si>
  <si>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</si>
  <si>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</si>
  <si>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</si>
  <si>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</si>
  <si>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</si>
  <si>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</si>
  <si>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</si>
  <si>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</si>
  <si>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</si>
  <si>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</si>
  <si>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</si>
  <si>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</si>
  <si>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</si>
  <si>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</si>
  <si>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</si>
  <si>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</si>
  <si>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</si>
  <si>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</si>
  <si>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</si>
  <si>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</si>
  <si>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</si>
  <si>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</si>
  <si>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</si>
  <si>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</si>
  <si>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</si>
  <si>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</si>
  <si>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</si>
  <si>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</si>
  <si>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</si>
  <si>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</si>
  <si>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</si>
  <si>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</si>
  <si>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</si>
  <si>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</si>
  <si>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</si>
  <si>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</si>
  <si>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</si>
  <si>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</si>
  <si>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</si>
  <si>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</si>
  <si>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</si>
  <si>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</si>
  <si>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</si>
  <si>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</si>
  <si>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</si>
  <si>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</si>
  <si>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</si>
  <si>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</si>
  <si>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</si>
  <si>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</si>
  <si>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</si>
  <si>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</si>
  <si>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</si>
  <si>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</si>
  <si>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</si>
  <si>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</si>
  <si>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</si>
  <si>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</si>
  <si>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</si>
  <si>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</si>
  <si>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</si>
  <si>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</si>
  <si>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</si>
  <si>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</si>
  <si>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</si>
  <si>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</si>
  <si>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</si>
  <si>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</si>
  <si>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</si>
  <si>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</si>
  <si>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</si>
  <si>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</si>
  <si>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</si>
  <si>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</si>
  <si>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</si>
  <si>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</si>
  <si>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</si>
  <si>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</si>
  <si>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</si>
  <si>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</si>
  <si>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</si>
  <si>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</si>
  <si>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</si>
  <si>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</si>
  <si>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</si>
  <si>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</si>
  <si>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</si>
  <si>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</si>
  <si>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</si>
  <si>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</si>
  <si>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</si>
  <si>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</si>
  <si>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</si>
  <si>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</si>
  <si>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</si>
  <si>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</si>
  <si>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</si>
  <si>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</si>
  <si>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</si>
  <si>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</si>
  <si>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</si>
  <si>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</si>
  <si>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</si>
  <si>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</si>
  <si>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</si>
  <si>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</si>
  <si>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</si>
  <si>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</si>
  <si>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</si>
  <si>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</si>
  <si>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</si>
  <si>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</si>
  <si>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</si>
  <si>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</si>
  <si>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</si>
  <si>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</si>
  <si>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</si>
  <si>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</si>
  <si>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</si>
  <si>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</si>
  <si>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</si>
  <si>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</si>
  <si>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</si>
  <si>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</si>
  <si>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</si>
  <si>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</si>
  <si>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</si>
  <si>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</si>
  <si>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</si>
  <si>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</si>
  <si>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</si>
  <si>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</si>
  <si>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</si>
  <si>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</si>
  <si>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</si>
  <si>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</si>
  <si>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</si>
  <si>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</si>
  <si>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</si>
  <si>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</si>
  <si>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</si>
  <si>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</si>
  <si>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</si>
  <si>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</si>
  <si>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</si>
  <si>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</si>
  <si>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</si>
  <si>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</si>
  <si>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</si>
  <si>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</si>
  <si>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</si>
  <si>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</si>
  <si>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</si>
  <si>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</si>
  <si>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</si>
  <si>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</si>
  <si>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</si>
  <si>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</si>
  <si>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</si>
  <si>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</si>
  <si>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</si>
  <si>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</si>
  <si>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</si>
  <si>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</si>
  <si>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</si>
  <si>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</si>
  <si>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</si>
  <si>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</si>
  <si>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</si>
  <si>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</si>
  <si>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</si>
  <si>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</si>
  <si>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</si>
  <si>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</si>
  <si>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</si>
  <si>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</si>
  <si>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</si>
  <si>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</si>
  <si>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</si>
  <si>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</si>
  <si>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</si>
  <si>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</si>
  <si>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</si>
  <si>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</si>
  <si>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</si>
  <si>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</si>
  <si>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</si>
  <si>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</si>
  <si>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</si>
  <si>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</si>
  <si>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</si>
  <si>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</si>
  <si>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</si>
  <si>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</si>
  <si>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</si>
  <si>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</si>
  <si>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</si>
  <si>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</si>
  <si>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</si>
  <si>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</si>
  <si>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</si>
  <si>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</si>
  <si>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</si>
  <si>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</si>
  <si>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</si>
  <si>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</si>
  <si>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</si>
  <si>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</si>
  <si>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</si>
  <si>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</si>
  <si>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</si>
  <si>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</si>
  <si>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</si>
  <si>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</si>
  <si>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</si>
  <si>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</si>
  <si>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</si>
  <si>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</si>
  <si>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</si>
  <si>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</si>
  <si>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</si>
  <si>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</si>
  <si>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</si>
  <si>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</si>
  <si>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</si>
  <si>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</si>
  <si>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</si>
  <si>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</si>
  <si>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</si>
  <si>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</si>
  <si>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</si>
  <si>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</si>
  <si>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</si>
  <si>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</si>
  <si>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</si>
  <si>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</si>
  <si>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</si>
  <si>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</si>
  <si>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</si>
  <si>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</si>
  <si>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</si>
  <si>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</si>
  <si>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</si>
  <si>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</si>
  <si>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</si>
  <si>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</si>
  <si>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</si>
  <si>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</si>
  <si>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</si>
  <si>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</si>
  <si>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</si>
  <si>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</si>
  <si>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</si>
  <si>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</si>
  <si>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</si>
  <si>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</si>
  <si>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</si>
  <si>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</si>
  <si>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</si>
  <si>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</si>
  <si>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</si>
  <si>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</si>
  <si>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</si>
  <si>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</si>
  <si>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</si>
  <si>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</si>
  <si>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</si>
  <si>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</si>
  <si>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</si>
  <si>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</si>
  <si>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</si>
  <si>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</si>
  <si>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</si>
  <si>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</si>
  <si>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</si>
  <si>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</si>
  <si>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</si>
  <si>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</si>
  <si>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</si>
  <si>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</si>
  <si>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</si>
  <si>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</si>
  <si>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</si>
  <si>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</si>
  <si>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</si>
  <si>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</si>
  <si>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</si>
  <si>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</si>
  <si>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</si>
  <si>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</si>
  <si>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</si>
  <si>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</si>
  <si>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</si>
  <si>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</si>
  <si>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</si>
  <si>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</si>
  <si>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</si>
  <si>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</si>
  <si>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</si>
  <si>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</si>
  <si>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</si>
  <si>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</si>
  <si>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</si>
  <si>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</si>
  <si>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</si>
  <si>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</si>
  <si>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</si>
  <si>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</si>
  <si>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</si>
  <si>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</si>
  <si>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</si>
  <si>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</si>
  <si>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</si>
  <si>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</si>
  <si>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</si>
  <si>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</si>
  <si>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</si>
  <si>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</si>
  <si>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</si>
  <si>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</si>
  <si>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</si>
  <si>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</si>
  <si>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</si>
  <si>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</si>
  <si>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</si>
  <si>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</si>
  <si>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</si>
  <si>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</si>
  <si>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</si>
  <si>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</si>
  <si>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</si>
  <si>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</si>
  <si>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</si>
  <si>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</si>
  <si>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</si>
  <si>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</si>
  <si>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</si>
  <si>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</si>
  <si>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</si>
  <si>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</si>
  <si>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</si>
  <si>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</si>
  <si>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</si>
  <si>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</si>
  <si>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</si>
  <si>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</si>
  <si>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</si>
  <si>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</si>
  <si>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</si>
  <si>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</si>
  <si>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</si>
  <si>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</si>
  <si>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</si>
  <si>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</si>
  <si>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</si>
  <si>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</si>
  <si>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</si>
  <si>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</si>
  <si>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</si>
  <si>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</si>
  <si>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</si>
  <si>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</si>
  <si>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</si>
  <si>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</si>
  <si>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</si>
  <si>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</si>
  <si>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</si>
  <si>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</si>
  <si>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</si>
  <si>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</si>
  <si>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</si>
  <si>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</si>
  <si>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</si>
  <si>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</si>
  <si>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</si>
  <si>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</si>
  <si>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</si>
  <si>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</si>
  <si>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</si>
  <si>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</si>
  <si>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</si>
  <si>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</si>
  <si>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</si>
  <si>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</si>
  <si>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</si>
  <si>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</si>
  <si>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</si>
  <si>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</si>
  <si>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</si>
  <si>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</si>
  <si>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</si>
  <si>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</si>
  <si>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</si>
  <si>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</si>
  <si>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</si>
  <si>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</si>
  <si>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</si>
  <si>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</si>
  <si>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</si>
  <si>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</si>
  <si>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</si>
  <si>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</si>
  <si>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</si>
  <si>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</si>
  <si>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</si>
  <si>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</si>
  <si>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</si>
  <si>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</si>
  <si>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</si>
  <si>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</si>
  <si>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</si>
  <si>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</si>
  <si>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</si>
  <si>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</si>
  <si>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</si>
  <si>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</si>
  <si>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</si>
  <si>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</si>
  <si>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</si>
  <si>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</si>
  <si>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</si>
  <si>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</si>
  <si>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</si>
  <si>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</si>
  <si>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</si>
  <si>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</si>
  <si>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</si>
  <si>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</si>
  <si>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</si>
  <si>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</si>
  <si>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</si>
  <si>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</si>
  <si>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</si>
  <si>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</si>
  <si>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</si>
  <si>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</si>
  <si>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</si>
  <si>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</si>
  <si>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</si>
  <si>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</si>
  <si>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</si>
  <si>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</si>
  <si>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</si>
  <si>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</si>
  <si>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</si>
  <si>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</si>
  <si>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</si>
  <si>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</si>
  <si>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</si>
  <si>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</si>
  <si>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</si>
  <si>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</si>
  <si>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</si>
  <si>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</si>
  <si>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</si>
  <si>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</si>
  <si>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</si>
  <si>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</si>
  <si>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</si>
  <si>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</si>
  <si>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</si>
  <si>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</si>
  <si>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</si>
  <si>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</si>
  <si>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</si>
  <si>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</si>
  <si>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</si>
  <si>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</si>
  <si>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</si>
  <si>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</si>
  <si>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</si>
  <si>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</si>
  <si>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</si>
  <si>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</si>
  <si>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</si>
  <si>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</si>
  <si>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</si>
  <si>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</si>
  <si>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</si>
  <si>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</si>
  <si>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</si>
  <si>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</si>
  <si>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</si>
  <si>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</si>
  <si>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</si>
  <si>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</si>
  <si>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</si>
  <si>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</si>
  <si>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</si>
  <si>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</si>
  <si>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</si>
  <si>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</si>
  <si>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</si>
  <si>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</si>
  <si>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</si>
  <si>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</si>
  <si>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</si>
  <si>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</si>
  <si>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</si>
  <si>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</si>
  <si>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</si>
  <si>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</si>
  <si>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</si>
  <si>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</si>
  <si>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</si>
  <si>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</si>
  <si>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</si>
  <si>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</si>
  <si>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</si>
  <si>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</si>
  <si>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</si>
  <si>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</si>
  <si>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</si>
  <si>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</si>
  <si>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</si>
  <si>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</si>
  <si>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</si>
  <si>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</si>
  <si>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</si>
  <si>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</si>
  <si>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</si>
  <si>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</si>
  <si>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</si>
  <si>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</si>
  <si>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</si>
  <si>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</si>
  <si>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</si>
  <si>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</si>
  <si>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</si>
  <si>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</si>
  <si>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</si>
  <si>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</si>
  <si>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</si>
  <si>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</si>
  <si>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</si>
  <si>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</si>
  <si>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</si>
  <si>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</si>
  <si>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</si>
  <si>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</si>
  <si>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</si>
  <si>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</si>
  <si>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</si>
  <si>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</si>
  <si>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</si>
  <si>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</si>
  <si>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</si>
  <si>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</si>
  <si>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</si>
  <si>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</si>
  <si>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</si>
  <si>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</si>
  <si>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</si>
  <si>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</si>
  <si>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</si>
  <si>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</si>
  <si>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</si>
  <si>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</si>
  <si>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</si>
  <si>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</si>
  <si>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</si>
  <si>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</si>
  <si>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</si>
  <si>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</si>
  <si>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</si>
  <si>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</si>
  <si>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</si>
  <si>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</si>
  <si>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</si>
  <si>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</si>
  <si>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</si>
  <si>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</si>
  <si>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</si>
  <si>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</si>
  <si>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</si>
  <si>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</si>
  <si>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</si>
  <si>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</si>
  <si>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</si>
  <si>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</si>
  <si>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</si>
  <si>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</si>
  <si>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</si>
  <si>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</si>
  <si>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</si>
  <si>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</si>
  <si>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</si>
  <si>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</si>
  <si>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</si>
  <si>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</si>
  <si>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</si>
  <si>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</si>
  <si>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</si>
  <si>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</si>
  <si>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</si>
  <si>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</si>
  <si>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</si>
  <si>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</si>
  <si>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</si>
  <si>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</si>
  <si>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</si>
  <si>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</si>
  <si>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</si>
  <si>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</si>
  <si>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</si>
  <si>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</si>
  <si>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</si>
  <si>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</si>
  <si>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</si>
  <si>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</si>
  <si>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</si>
  <si>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</si>
  <si>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</si>
  <si>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</si>
  <si>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</si>
  <si>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</si>
  <si>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</si>
  <si>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</si>
  <si>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</si>
  <si>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</si>
  <si>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</si>
  <si>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</si>
  <si>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</si>
  <si>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</si>
  <si>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</si>
  <si>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</si>
  <si>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</si>
  <si>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</si>
  <si>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</si>
  <si>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</si>
  <si>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</si>
  <si>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</si>
  <si>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</si>
  <si>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</si>
  <si>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</si>
  <si>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</si>
  <si>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</si>
  <si>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</si>
  <si>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</si>
  <si>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</si>
  <si>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</si>
  <si>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</si>
  <si>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</si>
  <si>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</si>
  <si>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</si>
  <si>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</si>
  <si>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</si>
  <si>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</si>
  <si>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</si>
  <si>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</si>
  <si>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</si>
  <si>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</si>
  <si>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</si>
  <si>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</si>
  <si>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</si>
  <si>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</si>
  <si>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</si>
  <si>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</si>
  <si>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</si>
  <si>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</si>
  <si>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</si>
  <si>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</si>
  <si>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</si>
  <si>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</si>
  <si>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</si>
  <si>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</si>
  <si>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</si>
  <si>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</si>
  <si>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</si>
  <si>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</si>
  <si>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</si>
  <si>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</si>
  <si>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</si>
  <si>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</si>
  <si>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</si>
  <si>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</si>
  <si>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</si>
  <si>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</si>
  <si>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</si>
  <si>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</si>
  <si>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</si>
  <si>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</si>
  <si>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</si>
  <si>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</si>
  <si>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</si>
  <si>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</si>
  <si>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</si>
  <si>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</si>
  <si>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</si>
  <si>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</si>
  <si>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</si>
  <si>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</si>
  <si>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</si>
  <si>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</si>
  <si>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</si>
  <si>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</si>
  <si>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</si>
  <si>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</si>
  <si>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</si>
  <si>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</si>
  <si>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</si>
  <si>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</si>
  <si>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</si>
  <si>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</si>
  <si>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</si>
  <si>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</si>
  <si>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</si>
  <si>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</si>
  <si>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</si>
  <si>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</si>
  <si>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</si>
  <si>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</si>
  <si>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</si>
  <si>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</si>
  <si>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</si>
  <si>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</si>
  <si>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</si>
  <si>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</si>
  <si>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</si>
  <si>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</si>
  <si>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</si>
  <si>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</si>
  <si>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</si>
  <si>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</si>
  <si>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</si>
  <si>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</si>
  <si>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</si>
  <si>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</si>
  <si>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</si>
  <si>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</si>
  <si>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</si>
  <si>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</si>
  <si>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</si>
  <si>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</si>
  <si>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</si>
  <si>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</si>
  <si>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</si>
  <si>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</si>
  <si>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</si>
  <si>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</si>
  <si>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</si>
  <si>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</si>
  <si>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</si>
  <si>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</si>
  <si>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</si>
  <si>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</si>
  <si>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</si>
  <si>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</si>
  <si>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</si>
  <si>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</si>
  <si>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</si>
  <si>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</si>
  <si>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</si>
  <si>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</si>
  <si>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</si>
  <si>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</si>
  <si>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</si>
  <si>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</si>
  <si>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</si>
  <si>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</si>
  <si>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</si>
  <si>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</si>
  <si>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</si>
  <si>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</si>
  <si>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</si>
  <si>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</si>
  <si>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</si>
  <si>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</si>
  <si>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</si>
  <si>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</si>
  <si>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</si>
  <si>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</si>
  <si>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</si>
  <si>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</si>
  <si>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</si>
  <si>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</si>
  <si>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</si>
  <si>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</si>
  <si>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</si>
  <si>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</si>
  <si>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</si>
  <si>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</si>
  <si>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</si>
  <si>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</si>
  <si>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</si>
  <si>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</si>
  <si>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</si>
  <si>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</si>
  <si>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</si>
  <si>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</si>
  <si>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</si>
  <si>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</si>
  <si>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</si>
  <si>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</si>
  <si>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</si>
  <si>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</si>
  <si>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</si>
  <si>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</si>
  <si>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</si>
  <si>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</si>
  <si>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</si>
  <si>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</si>
  <si>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</si>
  <si>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</si>
  <si>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</si>
  <si>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</si>
  <si>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</si>
  <si>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</si>
  <si>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</si>
  <si>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</si>
  <si>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</si>
  <si>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</si>
  <si>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</si>
  <si>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</si>
  <si>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</si>
  <si>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</si>
  <si>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</si>
  <si>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</si>
  <si>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</si>
  <si>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</si>
  <si>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</si>
  <si>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</si>
  <si>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</si>
  <si>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</si>
  <si>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</si>
  <si>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</si>
  <si>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</si>
  <si>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</si>
  <si>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</si>
  <si>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</si>
  <si>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</si>
  <si>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</si>
  <si>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</si>
  <si>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</si>
  <si>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</si>
  <si>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</si>
  <si>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</si>
  <si>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</si>
  <si>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</si>
  <si>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</si>
  <si>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</si>
  <si>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</si>
  <si>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</si>
  <si>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</si>
  <si>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</si>
  <si>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</si>
  <si>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</si>
  <si>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</si>
  <si>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</si>
  <si>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</si>
  <si>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</si>
  <si>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</si>
  <si>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</si>
  <si>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</si>
  <si>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</si>
  <si>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</si>
  <si>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</si>
  <si>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</si>
  <si>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</si>
  <si>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</si>
  <si>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</si>
  <si>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</si>
  <si>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</si>
  <si>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</si>
  <si>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</si>
  <si>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</si>
  <si>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</si>
  <si>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</si>
  <si>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</si>
  <si>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</si>
  <si>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</si>
  <si>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</si>
  <si>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</si>
  <si>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</si>
  <si>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</si>
  <si>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</si>
  <si>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</si>
  <si>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</si>
  <si>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</si>
  <si>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</si>
  <si>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</si>
  <si>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</si>
  <si>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</si>
  <si>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</si>
  <si>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</si>
  <si>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</si>
  <si>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</si>
  <si>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</si>
  <si>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</si>
  <si>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</si>
  <si>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</si>
  <si>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</si>
  <si>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</si>
  <si>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</si>
  <si>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</si>
  <si>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</si>
  <si>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</si>
  <si>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</si>
  <si>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</si>
  <si>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</si>
  <si>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</si>
  <si>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</si>
  <si>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</si>
  <si>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</si>
  <si>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</si>
  <si>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</si>
  <si>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</si>
  <si>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</si>
  <si>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</si>
  <si>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</si>
  <si>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</si>
  <si>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</si>
  <si>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</si>
  <si>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</si>
  <si>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</si>
  <si>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</si>
  <si>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</si>
  <si>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</si>
  <si>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</si>
  <si>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</si>
  <si>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</si>
  <si>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</si>
  <si>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</si>
  <si>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</si>
  <si>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</si>
  <si>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</si>
  <si>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</si>
  <si>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</si>
  <si>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</si>
  <si>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</si>
  <si>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</si>
  <si>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</si>
  <si>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</si>
  <si>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</si>
  <si>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</si>
  <si>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</si>
  <si>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</si>
  <si>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</si>
  <si>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</si>
  <si>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</si>
  <si>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</si>
  <si>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</si>
  <si>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</si>
  <si>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</si>
  <si>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</si>
  <si>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</si>
  <si>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</si>
  <si>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</si>
  <si>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</si>
  <si>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</si>
  <si>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</si>
  <si>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</si>
  <si>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</si>
  <si>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</si>
  <si>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</si>
  <si>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</si>
  <si>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</si>
  <si>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</si>
  <si>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</si>
  <si>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</si>
  <si>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</si>
  <si>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</si>
  <si>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</si>
  <si>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</si>
  <si>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</si>
  <si>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</si>
  <si>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</si>
  <si>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</si>
  <si>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</si>
  <si>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</si>
  <si>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</si>
  <si>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</si>
  <si>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</si>
  <si>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</si>
  <si>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</si>
  <si>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</si>
  <si>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</si>
  <si>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</si>
  <si>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</si>
  <si>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</si>
  <si>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</si>
  <si>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</si>
  <si>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</si>
  <si>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</si>
  <si>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</si>
  <si>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</si>
  <si>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</si>
  <si>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</si>
  <si>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</si>
  <si>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</si>
  <si>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</si>
  <si>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</si>
  <si>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</si>
  <si>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</si>
  <si>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</si>
  <si>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</si>
  <si>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</si>
  <si>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</si>
  <si>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</si>
  <si>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</si>
  <si>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</si>
  <si>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</si>
  <si>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</si>
  <si>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</si>
  <si>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</si>
  <si>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</si>
  <si>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</si>
  <si>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</si>
  <si>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</si>
  <si>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</si>
  <si>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</si>
  <si>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</si>
  <si>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</si>
  <si>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</si>
  <si>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</si>
  <si>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</si>
  <si>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</si>
  <si>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</si>
  <si>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</si>
  <si>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</si>
  <si>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</si>
  <si>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</si>
  <si>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</si>
  <si>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</si>
  <si>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</si>
  <si>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</si>
  <si>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</si>
  <si>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</si>
  <si>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</si>
  <si>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</si>
  <si>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</si>
  <si>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</si>
  <si>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</si>
  <si>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</si>
  <si>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</si>
  <si>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</si>
  <si>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</si>
  <si>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</si>
  <si>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</si>
  <si>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</si>
  <si>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</si>
  <si>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</si>
  <si>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</si>
  <si>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</si>
  <si>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</si>
  <si>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</si>
  <si>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</si>
  <si>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</si>
  <si>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</si>
  <si>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</si>
  <si>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</si>
  <si>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</si>
  <si>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</si>
  <si>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</si>
  <si>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</si>
  <si>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</si>
  <si>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</si>
  <si>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</si>
  <si>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</si>
  <si>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</si>
  <si>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</si>
  <si>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</si>
  <si>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</si>
  <si>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</si>
  <si>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</si>
  <si>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</si>
  <si>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</si>
  <si>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</si>
  <si>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</si>
  <si>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</si>
  <si>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</si>
  <si>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</si>
  <si>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</si>
  <si>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</si>
  <si>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</si>
  <si>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</si>
  <si>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</si>
  <si>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</si>
  <si>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</si>
  <si>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</si>
  <si>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</si>
  <si>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</si>
  <si>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</si>
  <si>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</si>
  <si>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</si>
  <si>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</si>
  <si>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</si>
  <si>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</si>
  <si>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</si>
  <si>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</si>
  <si>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</si>
  <si>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</si>
  <si>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</si>
  <si>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</si>
  <si>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</si>
  <si>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</si>
  <si>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</si>
  <si>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</si>
  <si>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</si>
  <si>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</si>
  <si>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</si>
  <si>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</si>
  <si>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</si>
  <si>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</si>
  <si>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</si>
  <si>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</si>
  <si>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</si>
  <si>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</si>
  <si>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</si>
  <si>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</si>
  <si>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</si>
  <si>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</si>
  <si>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</si>
  <si>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</si>
  <si>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</si>
  <si>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</si>
  <si>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</si>
  <si>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</si>
  <si>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</si>
  <si>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</si>
  <si>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</si>
  <si>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</si>
  <si>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</si>
  <si>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</si>
  <si>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</si>
  <si>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</si>
  <si>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</si>
  <si>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</si>
  <si>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</si>
  <si>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</si>
  <si>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</si>
  <si>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</si>
  <si>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</si>
  <si>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</si>
  <si>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</si>
  <si>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</si>
  <si>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</si>
  <si>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</si>
  <si>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</si>
  <si>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</si>
  <si>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</si>
  <si>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</si>
  <si>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</si>
  <si>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</si>
  <si>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</si>
  <si>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</si>
  <si>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</si>
  <si>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</si>
  <si>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</si>
  <si>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</si>
  <si>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</si>
  <si>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</si>
  <si>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</si>
  <si>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</si>
  <si>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</si>
  <si>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</si>
  <si>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</si>
  <si>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</si>
  <si>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</si>
  <si>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</si>
  <si>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</si>
  <si>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</si>
  <si>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</si>
  <si>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</si>
  <si>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</si>
  <si>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</si>
  <si>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</si>
  <si>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</si>
  <si>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</si>
  <si>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</si>
  <si>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</si>
  <si>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</si>
  <si>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</si>
  <si>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</si>
  <si>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</si>
  <si>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</si>
  <si>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</si>
  <si>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</si>
  <si>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</si>
  <si>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</si>
  <si>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</si>
  <si>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</si>
  <si>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</si>
  <si>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</si>
  <si>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</si>
  <si>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</si>
  <si>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</si>
  <si>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</si>
  <si>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</si>
  <si>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</si>
  <si>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</si>
  <si>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</si>
  <si>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</si>
  <si>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</si>
  <si>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</si>
  <si>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</si>
  <si>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</si>
  <si>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</si>
  <si>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</si>
  <si>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</si>
  <si>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</si>
  <si>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</si>
  <si>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</si>
  <si>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</si>
  <si>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</si>
  <si>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</si>
  <si>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</si>
  <si>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</si>
  <si>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</si>
  <si>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</si>
  <si>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</si>
  <si>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</si>
  <si>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</si>
  <si>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</si>
  <si>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</si>
  <si>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</si>
  <si>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</si>
  <si>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</si>
  <si>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</si>
  <si>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</si>
  <si>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</si>
  <si>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</si>
  <si>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</si>
  <si>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</si>
  <si>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</si>
  <si>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</si>
  <si>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</si>
  <si>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</si>
  <si>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</si>
  <si>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</si>
  <si>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</si>
  <si>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</si>
  <si>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</si>
  <si>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</si>
  <si>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</si>
  <si>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</si>
  <si>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</si>
  <si>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</si>
  <si>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</si>
  <si>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</si>
  <si>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</si>
  <si>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</si>
  <si>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</si>
  <si>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</si>
  <si>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</si>
  <si>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</si>
  <si>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</si>
  <si>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</si>
  <si>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</si>
  <si>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</si>
  <si>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</si>
  <si>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</si>
  <si>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</si>
  <si>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</si>
  <si>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</si>
  <si>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</si>
  <si>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</si>
  <si>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</si>
  <si>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</si>
  <si>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</si>
  <si>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</si>
  <si>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</si>
  <si>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</si>
  <si>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</si>
  <si>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</si>
  <si>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</si>
  <si>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</si>
  <si>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</si>
  <si>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</si>
  <si>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</si>
  <si>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</si>
  <si>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</si>
  <si>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</si>
  <si>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</si>
  <si>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</si>
  <si>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</si>
  <si>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</si>
  <si>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</si>
  <si>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</si>
  <si>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</si>
  <si>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</si>
  <si>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</si>
  <si>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</si>
  <si>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</si>
  <si>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</si>
  <si>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</si>
  <si>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</si>
  <si>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</si>
  <si>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</si>
  <si>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</si>
  <si>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</si>
  <si>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</si>
  <si>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</si>
  <si>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</si>
  <si>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</si>
  <si>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</si>
  <si>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</si>
  <si>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</si>
  <si>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</si>
  <si>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</si>
  <si>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</si>
  <si>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</si>
  <si>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</si>
  <si>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</si>
  <si>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</si>
  <si>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</si>
  <si>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</si>
  <si>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</si>
  <si>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</si>
  <si>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</si>
  <si>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</si>
  <si>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</si>
  <si>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</si>
  <si>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</si>
  <si>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</si>
  <si>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</si>
  <si>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</si>
  <si>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</si>
  <si>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</si>
  <si>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</si>
  <si>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</si>
  <si>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</si>
  <si>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</si>
  <si>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</si>
  <si>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</si>
  <si>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</si>
  <si>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</si>
  <si>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</si>
  <si>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</si>
  <si>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</si>
  <si>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</si>
  <si>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</si>
  <si>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</si>
  <si>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</si>
  <si>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</si>
  <si>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</si>
  <si>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</si>
  <si>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</si>
  <si>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</si>
  <si>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</si>
  <si>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</si>
  <si>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</si>
  <si>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</si>
  <si>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</si>
  <si>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</si>
  <si>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</si>
  <si>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</si>
  <si>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</si>
  <si>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</si>
  <si>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</si>
  <si>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</si>
  <si>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</si>
  <si>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</si>
  <si>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</si>
  <si>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</si>
  <si>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</si>
  <si>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</si>
  <si>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</si>
  <si>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</si>
  <si>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</si>
  <si>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</si>
  <si>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</si>
  <si>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</si>
  <si>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</si>
  <si>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</si>
  <si>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</si>
  <si>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</si>
  <si>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</si>
  <si>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</si>
  <si>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</si>
  <si>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</si>
  <si>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</si>
  <si>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</si>
  <si>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</si>
  <si>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</si>
  <si>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</si>
  <si>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</si>
  <si>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</si>
  <si>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</si>
  <si>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</si>
  <si>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</si>
  <si>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</si>
  <si>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</si>
  <si>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</si>
  <si>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</si>
  <si>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</si>
  <si>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</si>
  <si>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</si>
  <si>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</si>
  <si>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</si>
  <si>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</si>
  <si>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</si>
  <si>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</si>
  <si>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</si>
  <si>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</si>
  <si>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</si>
  <si>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</si>
  <si>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</si>
  <si>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</si>
  <si>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</si>
  <si>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</si>
  <si>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</si>
  <si>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</si>
  <si>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</si>
  <si>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</si>
  <si>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</si>
  <si>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</si>
  <si>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</si>
  <si>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</si>
  <si>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</si>
  <si>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</si>
  <si>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</si>
  <si>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</si>
  <si>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</si>
  <si>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</si>
  <si>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</si>
  <si>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</si>
  <si>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</si>
  <si>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</si>
  <si>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</si>
  <si>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</si>
  <si>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</si>
  <si>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</si>
  <si>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</si>
  <si>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</si>
  <si>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</si>
  <si>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</si>
  <si>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</si>
  <si>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</si>
  <si>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</si>
  <si>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</si>
  <si>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</si>
  <si>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</si>
  <si>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</si>
  <si>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</si>
  <si>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</si>
  <si>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</si>
  <si>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</si>
  <si>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</si>
  <si>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</si>
  <si>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</si>
  <si>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</si>
  <si>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</si>
  <si>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</si>
  <si>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</si>
  <si>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</si>
  <si>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</si>
  <si>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</si>
  <si>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</si>
  <si>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</si>
  <si>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</si>
  <si>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</si>
  <si>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</si>
  <si>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</si>
  <si>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</si>
  <si>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</si>
  <si>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</si>
  <si>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</si>
  <si>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</si>
  <si>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</si>
  <si>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</si>
  <si>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</si>
  <si>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</si>
  <si>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</si>
  <si>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</si>
  <si>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</si>
  <si>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</si>
  <si>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</si>
  <si>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</si>
  <si>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</si>
  <si>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</si>
  <si>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</si>
  <si>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</si>
  <si>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</si>
  <si>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</si>
  <si>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</si>
  <si>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</si>
  <si>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</si>
  <si>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</si>
  <si>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</si>
  <si>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</si>
  <si>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</si>
  <si>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</si>
  <si>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</si>
  <si>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</si>
  <si>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</si>
  <si>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</si>
  <si>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</si>
  <si>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</si>
  <si>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</si>
  <si>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</si>
  <si>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</si>
  <si>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</si>
  <si>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</si>
  <si>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</si>
  <si>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</si>
  <si>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</si>
  <si>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</si>
  <si>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</si>
  <si>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</si>
  <si>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</si>
  <si>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</si>
  <si>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</si>
  <si>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</si>
  <si>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</si>
  <si>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</si>
  <si>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</si>
  <si>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</si>
  <si>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</si>
  <si>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</si>
  <si>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</si>
  <si>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</si>
  <si>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</si>
  <si>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</si>
  <si>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</si>
  <si>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</si>
  <si>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</si>
  <si>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</si>
  <si>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</si>
  <si>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</si>
  <si>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</si>
  <si>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</si>
  <si>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</si>
  <si>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</si>
  <si>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</si>
  <si>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</si>
  <si>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</si>
  <si>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</si>
  <si>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</si>
  <si>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</si>
  <si>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</si>
  <si>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</si>
  <si>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</si>
  <si>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</si>
  <si>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</si>
  <si>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</si>
  <si>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</si>
  <si>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</si>
  <si>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</si>
  <si>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</si>
  <si>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</si>
  <si>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</si>
  <si>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</si>
  <si>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</si>
  <si>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</si>
  <si>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</si>
  <si>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</si>
  <si>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</si>
  <si>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</si>
  <si>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</si>
  <si>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</si>
  <si>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</si>
  <si>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</si>
  <si>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</si>
  <si>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</si>
  <si>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</si>
  <si>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</si>
  <si>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</si>
  <si>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</si>
  <si>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</si>
  <si>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</si>
  <si>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</si>
  <si>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</si>
  <si>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</si>
  <si>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</si>
  <si>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</si>
  <si>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</si>
  <si>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</si>
  <si>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</si>
  <si>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</si>
  <si>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</si>
  <si>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</si>
  <si>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</si>
  <si>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</si>
  <si>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</si>
  <si>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</si>
  <si>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</si>
  <si>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</si>
  <si>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</si>
  <si>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</si>
  <si>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</si>
  <si>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</si>
  <si>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</si>
  <si>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</si>
  <si>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</si>
  <si>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</si>
  <si>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</si>
  <si>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</si>
  <si>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</si>
  <si>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</si>
  <si>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</si>
  <si>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</si>
  <si>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</si>
  <si>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</si>
  <si>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</si>
  <si>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</si>
  <si>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</si>
  <si>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</si>
  <si>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</si>
  <si>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</si>
  <si>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</si>
  <si>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</si>
  <si>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</si>
  <si>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</si>
  <si>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</si>
  <si>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</si>
  <si>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</si>
  <si>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</si>
  <si>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</si>
  <si>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</si>
  <si>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</si>
  <si>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</si>
  <si>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</si>
  <si>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</si>
  <si>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</si>
  <si>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</si>
  <si>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</si>
  <si>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</si>
  <si>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</si>
  <si>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</si>
  <si>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</si>
  <si>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</si>
  <si>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</si>
  <si>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</si>
  <si>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</si>
  <si>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</si>
  <si>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</si>
  <si>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</si>
  <si>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</si>
  <si>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</si>
  <si>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</si>
  <si>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</si>
  <si>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</si>
  <si>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</si>
  <si>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</si>
  <si>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</si>
  <si>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</si>
  <si>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</si>
  <si>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</si>
  <si>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</si>
  <si>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</si>
  <si>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</si>
  <si>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</si>
  <si>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</si>
  <si>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</si>
  <si>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</si>
  <si>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</si>
  <si>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</si>
  <si>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</si>
  <si>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</si>
  <si>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</si>
  <si>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</si>
  <si>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</si>
  <si>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</si>
  <si>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</si>
  <si>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</si>
  <si>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</si>
  <si>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</si>
  <si>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</si>
  <si>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</si>
  <si>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</si>
  <si>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</si>
  <si>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</si>
  <si>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</si>
  <si>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</si>
  <si>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</si>
  <si>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</si>
  <si>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</si>
  <si>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</si>
  <si>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</si>
  <si>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</si>
  <si>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</si>
  <si>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</si>
  <si>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</si>
  <si>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</si>
  <si>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</si>
  <si>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</si>
  <si>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</si>
  <si>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</si>
  <si>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</si>
  <si>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</si>
  <si>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</si>
  <si>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</si>
  <si>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</si>
  <si>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</si>
  <si>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</si>
  <si>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</si>
  <si>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</si>
  <si>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</si>
  <si>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</si>
  <si>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</si>
  <si>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</si>
  <si>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</si>
  <si>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</si>
  <si>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</si>
  <si>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</si>
  <si>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</si>
  <si>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</si>
  <si>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</si>
  <si>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</si>
  <si>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</si>
  <si>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</si>
  <si>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</si>
  <si>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</si>
  <si>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</si>
  <si>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</si>
  <si>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</si>
  <si>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</si>
  <si>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</si>
  <si>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</si>
  <si>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</si>
  <si>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</si>
  <si>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</si>
  <si>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</si>
  <si>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</si>
  <si>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</si>
  <si>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</si>
  <si>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</si>
  <si>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</si>
  <si>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</si>
  <si>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</si>
  <si>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</si>
  <si>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</si>
  <si>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</si>
  <si>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</si>
  <si>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</si>
  <si>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</si>
  <si>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</si>
  <si>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</si>
  <si>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</si>
  <si>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</si>
  <si>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</si>
  <si>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</si>
  <si>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</si>
  <si>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</si>
  <si>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</si>
  <si>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</si>
  <si>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</si>
  <si>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</si>
  <si>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</si>
  <si>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</si>
  <si>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</si>
  <si>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</si>
  <si>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</si>
  <si>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</si>
  <si>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</si>
  <si>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</si>
  <si>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</si>
  <si>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</si>
  <si>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</si>
  <si>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</si>
  <si>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</si>
  <si>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</si>
  <si>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</si>
  <si>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</si>
  <si>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</si>
  <si>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</si>
  <si>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</si>
  <si>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</si>
  <si>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</si>
  <si>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</si>
  <si>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</si>
  <si>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</si>
  <si>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</si>
  <si>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</si>
  <si>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</si>
  <si>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</si>
  <si>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</si>
  <si>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</si>
  <si>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</si>
  <si>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</si>
  <si>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</si>
  <si>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</si>
  <si>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</si>
  <si>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</si>
  <si>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</si>
  <si>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</si>
  <si>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</si>
  <si>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</si>
  <si>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</si>
  <si>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</si>
  <si>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</si>
  <si>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</si>
  <si>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</si>
  <si>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</si>
  <si>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</si>
  <si>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</si>
  <si>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</si>
  <si>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</si>
  <si>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</si>
  <si>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</si>
  <si>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</si>
  <si>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</si>
  <si>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</si>
  <si>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</si>
  <si>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</si>
  <si>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</si>
  <si>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</si>
  <si>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</si>
  <si>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</si>
  <si>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</si>
  <si>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</si>
  <si>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</si>
  <si>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</si>
  <si>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</si>
  <si>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</si>
  <si>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</si>
  <si>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</si>
  <si>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</si>
  <si>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</si>
  <si>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</si>
  <si>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</si>
  <si>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</si>
  <si>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</si>
  <si>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</si>
  <si>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</si>
  <si>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</si>
  <si>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</si>
  <si>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</si>
  <si>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</si>
  <si>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</si>
  <si>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</si>
  <si>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</si>
  <si>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</si>
  <si>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</si>
  <si>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</si>
  <si>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</si>
  <si>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</si>
  <si>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</si>
  <si>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</si>
  <si>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</si>
  <si>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</si>
  <si>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</si>
  <si>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</si>
  <si>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</si>
  <si>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</si>
  <si>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</si>
  <si>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</si>
  <si>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</si>
  <si>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</si>
  <si>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</si>
  <si>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</si>
  <si>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</si>
  <si>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</si>
  <si>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</si>
  <si>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</si>
  <si>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</si>
  <si>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</si>
  <si>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</si>
  <si>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</si>
  <si>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</si>
  <si>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</si>
  <si>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</si>
  <si>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</si>
  <si>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</si>
  <si>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</si>
  <si>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</si>
  <si>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</si>
  <si>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</si>
  <si>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</si>
  <si>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</si>
  <si>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</si>
  <si>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</si>
  <si>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</si>
  <si>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</si>
  <si>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</si>
  <si>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</si>
  <si>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</si>
  <si>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</si>
  <si>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</si>
  <si>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</si>
  <si>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</si>
  <si>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</si>
  <si>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</si>
  <si>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</si>
  <si>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</si>
  <si>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</si>
  <si>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</si>
  <si>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</si>
  <si>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</si>
  <si>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</si>
  <si>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</si>
  <si>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</si>
  <si>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</si>
  <si>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</si>
  <si>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</si>
  <si>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</si>
  <si>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</si>
  <si>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</si>
  <si>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</si>
  <si>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</si>
  <si>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</si>
  <si>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</si>
  <si>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</si>
  <si>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</si>
  <si>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</si>
  <si>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</si>
  <si>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</si>
  <si>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</si>
  <si>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</si>
  <si>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</si>
  <si>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</si>
  <si>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</si>
  <si>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</si>
  <si>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</si>
  <si>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</si>
  <si>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</si>
  <si>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</si>
  <si>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</si>
  <si>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</si>
  <si>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</si>
  <si>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</si>
  <si>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</si>
  <si>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</si>
  <si>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</si>
  <si>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</si>
  <si>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</si>
  <si>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</si>
  <si>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</si>
  <si>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</si>
  <si>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</si>
  <si>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</si>
  <si>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</si>
  <si>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</si>
  <si>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</si>
  <si>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</si>
  <si>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</si>
  <si>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</si>
  <si>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</si>
  <si>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</si>
  <si>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</si>
  <si>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</si>
  <si>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</si>
  <si>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</si>
  <si>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</si>
  <si>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</si>
  <si>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</si>
  <si>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</si>
  <si>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</si>
  <si>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</si>
  <si>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</si>
  <si>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</si>
  <si>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</si>
  <si>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</si>
  <si>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</si>
  <si>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</si>
  <si>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</si>
  <si>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</si>
  <si>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</si>
  <si>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</si>
  <si>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</si>
  <si>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</si>
  <si>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</si>
  <si>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</si>
  <si>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</si>
  <si>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</si>
  <si>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</si>
  <si>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</si>
  <si>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</si>
  <si>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</si>
  <si>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</si>
  <si>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</si>
  <si>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</si>
  <si>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</si>
  <si>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</si>
  <si>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</si>
  <si>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</si>
  <si>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</si>
  <si>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</si>
  <si>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</si>
  <si>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</si>
  <si>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</si>
  <si>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</si>
  <si>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</si>
  <si>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</si>
  <si>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</si>
  <si>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</si>
  <si>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</si>
  <si>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</si>
  <si>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</si>
  <si>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</si>
  <si>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</si>
  <si>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</si>
  <si>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</si>
  <si>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</si>
  <si>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</si>
  <si>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</si>
  <si>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</si>
  <si>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</si>
  <si>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</si>
  <si>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</si>
  <si>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</si>
  <si>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</si>
  <si>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</si>
  <si>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</si>
  <si>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</si>
  <si>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</si>
  <si>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</si>
  <si>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</si>
  <si>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</si>
  <si>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</si>
  <si>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</si>
  <si>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</si>
  <si>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</si>
  <si>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</si>
  <si>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</si>
  <si>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</si>
  <si>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</si>
  <si>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</si>
  <si>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</si>
  <si>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</si>
  <si>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</si>
  <si>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</si>
  <si>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</si>
  <si>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</si>
  <si>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</si>
  <si>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</si>
  <si>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</si>
  <si>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</si>
  <si>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</si>
  <si>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</si>
  <si>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</si>
  <si>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</si>
  <si>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</si>
  <si>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</si>
  <si>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</si>
  <si>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</si>
  <si>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</si>
  <si>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</si>
  <si>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</si>
  <si>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</si>
  <si>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</si>
  <si>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</si>
  <si>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</si>
  <si>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</si>
  <si>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</si>
  <si>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</si>
  <si>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</si>
  <si>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</si>
  <si>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</si>
  <si>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</si>
  <si>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</si>
  <si>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</si>
  <si>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</si>
  <si>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</si>
  <si>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</si>
  <si>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</si>
  <si>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</si>
  <si>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</si>
  <si>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</si>
  <si>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</si>
  <si>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</si>
  <si>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</si>
  <si>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</si>
  <si>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</si>
  <si>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</si>
  <si>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</si>
  <si>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</si>
  <si>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</si>
  <si>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</si>
  <si>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</si>
  <si>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</si>
  <si>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</si>
  <si>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</si>
  <si>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</si>
  <si>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</si>
  <si>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</si>
  <si>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</si>
  <si>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</si>
  <si>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</si>
  <si>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</si>
  <si>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</si>
  <si>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</si>
  <si>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</si>
  <si>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</si>
  <si>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</si>
  <si>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</si>
  <si>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</si>
  <si>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</si>
  <si>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</si>
  <si>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</si>
  <si>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</si>
  <si>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</si>
  <si>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</si>
  <si>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</si>
  <si>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</si>
  <si>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</si>
  <si>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</si>
  <si>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</si>
  <si>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</si>
  <si>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</si>
  <si>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</si>
  <si>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</si>
  <si>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</si>
  <si>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</si>
  <si>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</si>
  <si>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</si>
  <si>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</si>
  <si>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</si>
  <si>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</si>
  <si>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</si>
  <si>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</si>
  <si>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</si>
  <si>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</si>
  <si>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</si>
  <si>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</si>
  <si>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</si>
  <si>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</si>
  <si>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</si>
  <si>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</si>
  <si>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</si>
  <si>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</si>
  <si>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</si>
  <si>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</si>
  <si>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</si>
  <si>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</si>
  <si>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</si>
  <si>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</si>
  <si>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</si>
  <si>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</si>
  <si>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</si>
  <si>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</si>
  <si>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</si>
  <si>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</si>
  <si>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</si>
  <si>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</si>
  <si>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</si>
  <si>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</si>
  <si>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</si>
  <si>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</si>
  <si>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</si>
  <si>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</si>
  <si>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</si>
  <si>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</si>
  <si>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</si>
  <si>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</si>
  <si>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</si>
  <si>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</si>
  <si>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</si>
  <si>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</si>
  <si>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</si>
  <si>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</si>
  <si>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</si>
  <si>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</si>
  <si>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</si>
  <si>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</si>
  <si>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</si>
  <si>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</si>
  <si>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</si>
  <si>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</si>
  <si>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</si>
  <si>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</si>
  <si>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</si>
  <si>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</si>
  <si>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</si>
  <si>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</si>
  <si>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</si>
  <si>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</si>
  <si>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</si>
  <si>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</si>
  <si>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</si>
  <si>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</si>
  <si>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</si>
  <si>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</si>
  <si>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</si>
  <si>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</si>
  <si>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</si>
  <si>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</si>
  <si>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</si>
  <si>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</si>
  <si>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</si>
  <si>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</si>
  <si>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</si>
  <si>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</si>
  <si>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</si>
  <si>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</si>
  <si>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</si>
  <si>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</si>
  <si>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</si>
  <si>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</si>
  <si>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</si>
  <si>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</si>
  <si>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</si>
  <si>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</si>
  <si>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</si>
  <si>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</si>
  <si>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</si>
  <si>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</si>
  <si>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</si>
  <si>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</si>
  <si>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</si>
  <si>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</si>
  <si>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</si>
  <si>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</si>
  <si>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</si>
  <si>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</si>
  <si>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</si>
  <si>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</si>
  <si>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</si>
  <si>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</si>
  <si>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</si>
  <si>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</si>
  <si>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</si>
  <si>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</si>
  <si>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</si>
  <si>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</si>
  <si>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</si>
  <si>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</si>
  <si>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</si>
  <si>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</si>
  <si>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</si>
  <si>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</si>
  <si>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</si>
  <si>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</si>
  <si>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</si>
  <si>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</si>
  <si>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</si>
  <si>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</si>
  <si>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</si>
  <si>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</si>
  <si>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</si>
  <si>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</si>
  <si>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</si>
  <si>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</si>
  <si>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</si>
  <si>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</si>
  <si>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</si>
  <si>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</si>
  <si>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</si>
  <si>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</si>
  <si>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</si>
  <si>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</si>
  <si>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</si>
  <si>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</si>
  <si>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</si>
  <si>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</si>
  <si>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</si>
  <si>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</si>
  <si>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</si>
  <si>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</si>
  <si>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</si>
  <si>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</si>
  <si>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</si>
  <si>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</si>
  <si>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</si>
  <si>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</si>
  <si>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</si>
  <si>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</si>
  <si>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</si>
  <si>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</si>
  <si>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</si>
  <si>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</si>
  <si>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</si>
  <si>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</si>
  <si>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</si>
  <si>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</si>
  <si>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</si>
  <si>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</si>
  <si>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</si>
  <si>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</si>
  <si>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</si>
  <si>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</si>
  <si>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</si>
  <si>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</si>
  <si>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</si>
  <si>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</si>
  <si>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</si>
  <si>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</si>
  <si>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</si>
  <si>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</si>
  <si>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</si>
  <si>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</si>
  <si>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</si>
  <si>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</si>
  <si>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</si>
  <si>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</si>
  <si>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</si>
  <si>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</si>
  <si>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</si>
  <si>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</si>
  <si>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</si>
  <si>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</si>
  <si>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</si>
  <si>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</si>
  <si>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</si>
  <si>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</si>
  <si>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</si>
  <si>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</si>
  <si>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</si>
  <si>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</si>
  <si>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</si>
  <si>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</si>
  <si>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</si>
  <si>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</si>
  <si>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</si>
  <si>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</si>
  <si>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</si>
  <si>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</si>
  <si>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</si>
  <si>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</si>
  <si>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</si>
  <si>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</si>
  <si>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</si>
  <si>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</si>
  <si>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</si>
  <si>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</si>
  <si>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</si>
  <si>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</si>
  <si>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</si>
  <si>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</si>
  <si>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</si>
  <si>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</si>
  <si>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</si>
  <si>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</si>
  <si>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</si>
  <si>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</si>
  <si>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</si>
  <si>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</si>
  <si>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</si>
  <si>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</si>
  <si>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</si>
  <si>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</si>
  <si>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</si>
  <si>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</si>
  <si>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</si>
  <si>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</si>
  <si>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</si>
  <si>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</si>
  <si>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</si>
  <si>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</si>
  <si>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</si>
  <si>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</si>
  <si>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</si>
  <si>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</si>
  <si>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</si>
  <si>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</si>
  <si>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</si>
  <si>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</si>
  <si>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</si>
  <si>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</si>
  <si>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</si>
  <si>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</si>
  <si>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</si>
  <si>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</si>
  <si>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</si>
  <si>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</si>
  <si>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</si>
  <si>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</si>
  <si>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</si>
  <si>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</si>
  <si>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</si>
  <si>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</si>
  <si>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</si>
  <si>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</si>
  <si>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</si>
  <si>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</si>
  <si>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</si>
  <si>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</si>
  <si>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</si>
  <si>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</si>
  <si>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</si>
  <si>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</si>
  <si>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</si>
  <si>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</si>
  <si>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</si>
  <si>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</si>
  <si>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</si>
  <si>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</si>
  <si>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</si>
  <si>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</si>
  <si>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</si>
  <si>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</si>
  <si>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</si>
  <si>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</si>
  <si>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</si>
  <si>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</si>
  <si>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</si>
  <si>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</si>
  <si>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</si>
  <si>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</si>
  <si>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</si>
  <si>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</si>
  <si>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</si>
  <si>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</si>
  <si>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</si>
  <si>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</si>
  <si>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</si>
  <si>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</si>
  <si>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</si>
  <si>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</si>
  <si>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</si>
  <si>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</si>
  <si>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</si>
  <si>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</si>
  <si>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</si>
  <si>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</si>
  <si>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</si>
  <si>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</si>
  <si>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</si>
  <si>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</si>
  <si>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</si>
  <si>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</si>
  <si>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</si>
  <si>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</si>
  <si>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</si>
  <si>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</si>
  <si>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</si>
  <si>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</si>
  <si>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</si>
  <si>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</si>
  <si>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</si>
  <si>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</si>
  <si>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</si>
  <si>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</si>
  <si>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</si>
  <si>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</si>
  <si>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</si>
  <si>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</si>
  <si>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</si>
  <si>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</si>
  <si>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</si>
  <si>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</si>
  <si>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</si>
  <si>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</si>
  <si>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</si>
  <si>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</si>
  <si>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</si>
  <si>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</si>
  <si>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</si>
  <si>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</si>
  <si>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</si>
  <si>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</si>
  <si>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</si>
  <si>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</si>
  <si>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</si>
  <si>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</si>
  <si>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</si>
  <si>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</si>
  <si>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</si>
  <si>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</si>
  <si>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</si>
  <si>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</si>
  <si>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</si>
  <si>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</si>
  <si>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</si>
  <si>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</si>
  <si>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</si>
  <si>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</si>
  <si>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</si>
  <si>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</si>
  <si>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</si>
  <si>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</si>
  <si>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</si>
  <si>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</si>
  <si>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</si>
  <si>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</si>
  <si>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</si>
  <si>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</si>
  <si>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</si>
  <si>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</si>
  <si>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</si>
  <si>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</si>
  <si>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</si>
  <si>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</si>
  <si>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</si>
  <si>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</si>
  <si>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</si>
  <si>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</si>
  <si>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</si>
  <si>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</si>
  <si>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</si>
  <si>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</si>
  <si>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</si>
  <si>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</si>
  <si>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</si>
  <si>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</si>
  <si>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</si>
  <si>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</si>
  <si>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</si>
  <si>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</si>
  <si>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</si>
  <si>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</si>
  <si>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</si>
  <si>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</si>
  <si>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</si>
  <si>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</si>
  <si>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</si>
  <si>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</si>
  <si>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</si>
  <si>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</si>
  <si>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</si>
  <si>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</si>
  <si>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</si>
  <si>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</si>
  <si>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</si>
  <si>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</si>
  <si>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</si>
  <si>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</si>
  <si>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</si>
  <si>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</si>
  <si>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</si>
  <si>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</si>
  <si>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</si>
  <si>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</si>
  <si>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</si>
  <si>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</si>
  <si>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</si>
  <si>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</si>
  <si>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</si>
  <si>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</si>
  <si>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</si>
  <si>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</si>
  <si>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</si>
  <si>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</si>
  <si>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</si>
  <si>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</si>
  <si>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</si>
  <si>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</si>
  <si>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</si>
  <si>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</si>
  <si>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</si>
  <si>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</si>
  <si>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</si>
  <si>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</si>
  <si>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</si>
  <si>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</si>
  <si>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</si>
  <si>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</si>
  <si>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</si>
  <si>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</si>
  <si>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</si>
  <si>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</si>
  <si>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</si>
  <si>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</si>
  <si>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</si>
  <si>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</si>
  <si>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</si>
  <si>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</si>
  <si>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</si>
  <si>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</si>
  <si>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</si>
  <si>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</si>
  <si>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</si>
  <si>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</si>
  <si>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</si>
  <si>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</si>
  <si>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</si>
  <si>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</si>
  <si>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</si>
  <si>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</si>
  <si>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</si>
  <si>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</si>
  <si>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</si>
  <si>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</si>
  <si>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</si>
  <si>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</si>
  <si>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</si>
  <si>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</si>
  <si>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</si>
  <si>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</si>
  <si>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</si>
  <si>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</si>
  <si>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</si>
  <si>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</si>
  <si>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</si>
  <si>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</si>
  <si>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</si>
  <si>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</si>
  <si>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</si>
  <si>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</si>
  <si>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</si>
  <si>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</si>
  <si>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</si>
  <si>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</si>
  <si>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</si>
  <si>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</si>
  <si>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</si>
  <si>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</si>
  <si>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</si>
  <si>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</si>
  <si>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</si>
  <si>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</si>
  <si>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</si>
  <si>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</si>
  <si>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</si>
  <si>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</si>
  <si>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</si>
  <si>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</si>
  <si>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</si>
  <si>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</si>
  <si>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</si>
  <si>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</si>
  <si>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</si>
  <si>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</si>
  <si>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</si>
  <si>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</si>
  <si>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</si>
  <si>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</si>
  <si>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</si>
  <si>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</si>
  <si>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</si>
  <si>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</si>
  <si>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</si>
  <si>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</si>
  <si>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</si>
  <si>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</si>
  <si>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</si>
  <si>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</si>
  <si>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</si>
  <si>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</si>
  <si>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</si>
  <si>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</si>
  <si>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</si>
  <si>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</si>
  <si>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</si>
  <si>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</si>
  <si>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</si>
  <si>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</si>
  <si>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</si>
  <si>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</si>
  <si>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</si>
  <si>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</si>
  <si>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</si>
  <si>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</si>
  <si>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</si>
  <si>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</si>
  <si>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</si>
  <si>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</si>
  <si>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</si>
  <si>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</si>
  <si>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</si>
  <si>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</si>
  <si>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</si>
  <si>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</si>
  <si>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</si>
  <si>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</si>
  <si>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</si>
  <si>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</si>
  <si>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</si>
  <si>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</si>
  <si>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</si>
  <si>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</si>
  <si>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</si>
  <si>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</si>
  <si>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</si>
  <si>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</si>
  <si>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</si>
  <si>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</si>
  <si>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</si>
  <si>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</si>
  <si>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</si>
  <si>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</si>
  <si>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</si>
  <si>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</si>
  <si>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</si>
  <si>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</si>
  <si>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</si>
  <si>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</si>
  <si>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</si>
  <si>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</si>
  <si>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</si>
  <si>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</si>
  <si>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</si>
  <si>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</si>
  <si>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</si>
  <si>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</si>
  <si>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</si>
  <si>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</si>
  <si>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</si>
  <si>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</si>
  <si>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</si>
  <si>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</si>
  <si>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</si>
  <si>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</si>
  <si>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</si>
  <si>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</si>
  <si>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</si>
  <si>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</si>
  <si>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</si>
  <si>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</si>
  <si>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</si>
  <si>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</si>
  <si>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</si>
  <si>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</si>
  <si>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</si>
  <si>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</si>
  <si>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</si>
  <si>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</si>
  <si>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</si>
  <si>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</si>
  <si>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</si>
  <si>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</si>
  <si>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</si>
  <si>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</si>
  <si>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</si>
  <si>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</si>
  <si>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</si>
  <si>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</si>
  <si>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</si>
  <si>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</si>
  <si>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</si>
  <si>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</si>
  <si>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</si>
  <si>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</si>
  <si>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</si>
  <si>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</si>
  <si>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</si>
  <si>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</si>
  <si>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</si>
  <si>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</si>
  <si>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</si>
  <si>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</si>
  <si>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</si>
  <si>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</si>
  <si>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</si>
  <si>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</si>
  <si>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</si>
  <si>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</si>
  <si>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</si>
  <si>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</si>
  <si>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</si>
  <si>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</si>
  <si>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</si>
  <si>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</si>
  <si>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</si>
  <si>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</si>
  <si>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</si>
  <si>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</si>
  <si>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</si>
  <si>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</si>
  <si>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</si>
  <si>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</si>
  <si>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</si>
  <si>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</si>
  <si>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</si>
  <si>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</si>
  <si>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</si>
  <si>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</si>
  <si>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</si>
  <si>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</si>
  <si>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</si>
  <si>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</si>
  <si>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</si>
  <si>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</si>
  <si>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</si>
  <si>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</si>
  <si>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</si>
  <si>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</si>
  <si>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</si>
  <si>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</si>
  <si>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</si>
  <si>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</si>
  <si>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</si>
  <si>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</si>
  <si>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</si>
  <si>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</si>
  <si>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</si>
  <si>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</si>
  <si>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</si>
  <si>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</si>
  <si>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</si>
  <si>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</si>
  <si>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</si>
  <si>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</si>
  <si>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</si>
  <si>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</si>
  <si>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</si>
  <si>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</si>
  <si>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</si>
  <si>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</si>
  <si>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</si>
  <si>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</si>
  <si>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</si>
  <si>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</si>
  <si>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</si>
  <si>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</si>
  <si>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</si>
  <si>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</si>
  <si>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</si>
  <si>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</si>
  <si>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</si>
  <si>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</si>
  <si>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</si>
  <si>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</si>
  <si>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</si>
  <si>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</si>
  <si>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</si>
  <si>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</si>
  <si>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</si>
  <si>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</si>
  <si>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</si>
  <si>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</si>
  <si>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</si>
  <si>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</si>
  <si>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</si>
  <si>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</si>
  <si>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</si>
  <si>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</si>
  <si>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</si>
  <si>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</si>
  <si>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</si>
  <si>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</si>
  <si>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</si>
  <si>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</si>
  <si>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</si>
  <si>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</si>
  <si>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</si>
  <si>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</si>
  <si>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</si>
  <si>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</si>
  <si>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</si>
  <si>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</si>
  <si>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</si>
  <si>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</si>
  <si>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</si>
  <si>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</si>
  <si>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</si>
  <si>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</si>
  <si>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</si>
  <si>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</si>
  <si>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</si>
  <si>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</si>
  <si>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</si>
  <si>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</si>
  <si>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</si>
  <si>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</si>
  <si>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</si>
  <si>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</si>
  <si>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</si>
  <si>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</si>
  <si>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</si>
  <si>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</si>
  <si>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</si>
  <si>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</si>
  <si>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</si>
  <si>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</si>
  <si>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</si>
  <si>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</si>
  <si>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</si>
  <si>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</si>
  <si>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</si>
  <si>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</si>
  <si>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</si>
  <si>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</si>
  <si>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</si>
  <si>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</si>
  <si>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</si>
  <si>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</si>
  <si>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</si>
  <si>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</si>
  <si>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</si>
  <si>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</si>
  <si>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</si>
  <si>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</si>
  <si>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</si>
  <si>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</si>
  <si>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</si>
  <si>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</si>
  <si>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</si>
  <si>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</si>
  <si>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</si>
  <si>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</si>
  <si>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</si>
  <si>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</si>
  <si>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</si>
  <si>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</si>
  <si>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</si>
  <si>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</si>
  <si>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</si>
  <si>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</si>
  <si>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</si>
  <si>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</si>
  <si>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</si>
  <si>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</si>
  <si>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</si>
  <si>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</si>
  <si>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</si>
  <si>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</si>
  <si>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</si>
  <si>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</si>
  <si>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</si>
  <si>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</si>
  <si>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</si>
  <si>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</si>
  <si>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</si>
  <si>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</si>
  <si>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</si>
  <si>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</si>
  <si>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</si>
  <si>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</si>
  <si>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</si>
  <si>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</si>
  <si>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</si>
  <si>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</si>
  <si>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</si>
  <si>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</si>
  <si>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</si>
  <si>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</si>
  <si>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</si>
  <si>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</si>
  <si>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</si>
  <si>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</si>
  <si>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</si>
  <si>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</si>
  <si>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</si>
  <si>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</si>
  <si>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</si>
  <si>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</si>
  <si>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</si>
  <si>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</si>
  <si>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</si>
  <si>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</si>
  <si>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</si>
  <si>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</si>
  <si>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</si>
  <si>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</si>
  <si>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</si>
  <si>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</si>
  <si>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</si>
  <si>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</si>
  <si>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</si>
  <si>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</si>
  <si>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</si>
  <si>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</si>
  <si>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</si>
  <si>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</si>
  <si>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</si>
  <si>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</si>
  <si>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</si>
  <si>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</si>
  <si>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</si>
  <si>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</si>
  <si>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</si>
  <si>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</si>
  <si>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</si>
  <si>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</si>
  <si>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</si>
  <si>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</si>
  <si>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</si>
  <si>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</si>
  <si>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</si>
  <si>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</si>
  <si>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</si>
  <si>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</si>
  <si>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</si>
  <si>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</si>
  <si>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</si>
  <si>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</si>
  <si>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</si>
  <si>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</si>
  <si>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</si>
  <si>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</si>
  <si>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</si>
  <si>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</si>
  <si>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</si>
  <si>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</si>
  <si>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</si>
  <si>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</si>
  <si>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</si>
  <si>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</si>
  <si>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</si>
  <si>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</si>
  <si>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</si>
  <si>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</si>
  <si>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</si>
  <si>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</si>
  <si>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</si>
  <si>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</si>
  <si>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</si>
  <si>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</si>
  <si>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</si>
  <si>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</si>
  <si>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</si>
  <si>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</si>
  <si>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</si>
  <si>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</si>
  <si>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</si>
  <si>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</si>
  <si>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</si>
  <si>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</si>
  <si>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</si>
  <si>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</si>
  <si>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</si>
  <si>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</si>
  <si>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</si>
  <si>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</si>
  <si>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</si>
  <si>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</si>
  <si>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</si>
  <si>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</si>
  <si>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</si>
  <si>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</si>
  <si>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</si>
  <si>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</si>
  <si>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</si>
  <si>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</si>
  <si>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</si>
  <si>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</si>
  <si>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</si>
  <si>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</si>
  <si>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</si>
  <si>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</si>
  <si>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</si>
  <si>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</si>
  <si>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</si>
  <si>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</si>
  <si>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</si>
  <si>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</si>
  <si>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</si>
  <si>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</si>
  <si>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</si>
  <si>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</si>
  <si>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</si>
  <si>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</si>
  <si>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</si>
  <si>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</si>
  <si>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</si>
  <si>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</si>
  <si>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</si>
  <si>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</si>
  <si>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</si>
  <si>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</si>
  <si>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</si>
  <si>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</si>
  <si>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</si>
  <si>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</si>
  <si>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</si>
  <si>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</si>
  <si>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</si>
  <si>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</si>
  <si>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</si>
  <si>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</si>
  <si>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</si>
  <si>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</si>
  <si>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</si>
  <si>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</si>
  <si>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</si>
  <si>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</si>
  <si>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</si>
  <si>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</si>
  <si>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</si>
  <si>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</si>
  <si>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</si>
  <si>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</si>
  <si>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</si>
  <si>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</si>
  <si>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</si>
  <si>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</si>
  <si>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</si>
  <si>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</si>
  <si>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</si>
  <si>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</si>
  <si>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</si>
  <si>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</si>
  <si>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</si>
  <si>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</si>
  <si>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</si>
  <si>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</si>
  <si>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</si>
  <si>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</si>
  <si>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</si>
  <si>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</si>
  <si>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</si>
  <si>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</si>
  <si>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</si>
  <si>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</si>
  <si>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</si>
  <si>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</si>
  <si>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</si>
  <si>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</si>
  <si>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</si>
  <si>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</si>
  <si>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</si>
  <si>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</si>
  <si>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</si>
  <si>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</si>
  <si>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</si>
  <si>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</si>
  <si>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</si>
  <si>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</si>
  <si>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</si>
  <si>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</si>
  <si>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</si>
  <si>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</si>
  <si>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</si>
  <si>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</si>
  <si>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</si>
  <si>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</si>
  <si>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</si>
  <si>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</si>
  <si>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</si>
  <si>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</si>
  <si>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</si>
  <si>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</si>
  <si>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</si>
  <si>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</si>
  <si>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</si>
  <si>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</si>
  <si>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</si>
  <si>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</si>
  <si>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</si>
  <si>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</si>
  <si>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</si>
  <si>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</si>
  <si>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</si>
  <si>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</si>
  <si>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</si>
  <si>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</si>
  <si>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</si>
  <si>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</si>
  <si>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</si>
  <si>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</si>
  <si>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</si>
  <si>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</si>
  <si>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</si>
  <si>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</si>
  <si>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</si>
  <si>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</si>
  <si>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</si>
  <si>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</si>
  <si>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</si>
  <si>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</si>
  <si>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</si>
  <si>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</si>
  <si>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</si>
  <si>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</si>
  <si>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</si>
  <si>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</si>
  <si>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</si>
  <si>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</si>
  <si>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</si>
  <si>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</si>
  <si>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</si>
  <si>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</si>
  <si>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</si>
  <si>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</si>
  <si>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</si>
  <si>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</si>
  <si>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</si>
  <si>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</si>
  <si>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</si>
  <si>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</si>
  <si>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</si>
  <si>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</si>
  <si>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</si>
  <si>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</si>
  <si>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</si>
  <si>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</si>
  <si>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</si>
  <si>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</si>
  <si>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</si>
  <si>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</si>
  <si>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</si>
  <si>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</si>
  <si>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</si>
  <si>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</si>
  <si>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</si>
  <si>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</si>
  <si>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</si>
  <si>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</si>
  <si>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</si>
  <si>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</si>
  <si>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</si>
  <si>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</si>
  <si>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</si>
  <si>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</si>
  <si>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</si>
  <si>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</si>
  <si>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</si>
  <si>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</si>
  <si>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</si>
  <si>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</si>
  <si>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</si>
  <si>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</si>
  <si>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</si>
  <si>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</si>
  <si>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</si>
  <si>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</si>
  <si>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</si>
  <si>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</si>
  <si>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</si>
  <si>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</si>
  <si>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</si>
  <si>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</si>
  <si>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</si>
  <si>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</si>
  <si>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</si>
  <si>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</si>
  <si>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</si>
  <si>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</si>
  <si>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</si>
  <si>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</si>
  <si>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</si>
  <si>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</si>
  <si>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</si>
  <si>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</si>
  <si>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</si>
  <si>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</si>
  <si>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</si>
  <si>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</si>
  <si>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</si>
  <si>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</si>
  <si>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</si>
  <si>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</si>
  <si>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</si>
  <si>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</si>
  <si>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</si>
  <si>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</si>
  <si>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</si>
  <si>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</si>
  <si>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</si>
  <si>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</si>
  <si>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</si>
  <si>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</si>
  <si>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</si>
  <si>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</si>
  <si>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</si>
  <si>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</si>
  <si>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</si>
  <si>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</si>
  <si>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</si>
  <si>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</si>
  <si>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</si>
  <si>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</si>
  <si>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</si>
  <si>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</si>
  <si>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</si>
  <si>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</si>
  <si>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</si>
  <si>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</si>
  <si>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</si>
  <si>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</si>
  <si>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</si>
  <si>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</si>
  <si>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</si>
  <si>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</si>
  <si>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</si>
  <si>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</si>
  <si>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</si>
  <si>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</si>
  <si>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</si>
  <si>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</si>
  <si>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</si>
  <si>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</si>
  <si>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</si>
  <si>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</si>
  <si>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</si>
  <si>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</si>
  <si>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</si>
  <si>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</si>
  <si>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</si>
  <si>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</si>
  <si>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</si>
  <si>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</si>
  <si>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</si>
  <si>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</si>
  <si>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</si>
  <si>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</si>
  <si>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</si>
  <si>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</si>
  <si>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</si>
  <si>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</si>
  <si>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</si>
  <si>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</si>
  <si>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</si>
  <si>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</si>
  <si>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</si>
  <si>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</si>
  <si>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</si>
  <si>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</si>
  <si>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</si>
  <si>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</si>
  <si>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</si>
  <si>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</si>
  <si>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</si>
  <si>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</si>
  <si>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</si>
  <si>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</si>
  <si>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</si>
  <si>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</si>
  <si>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</si>
  <si>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</si>
  <si>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</si>
  <si>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</si>
  <si>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</si>
  <si>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</si>
  <si>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</si>
  <si>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</si>
  <si>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</si>
  <si>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</si>
  <si>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</si>
  <si>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</si>
  <si>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</si>
  <si>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</si>
  <si>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</si>
  <si>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</si>
  <si>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</si>
  <si>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</si>
  <si>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</si>
  <si>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</si>
  <si>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</si>
  <si>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</si>
  <si>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</si>
  <si>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</si>
  <si>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</si>
  <si>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</si>
  <si>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</si>
  <si>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</si>
  <si>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</si>
  <si>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</si>
  <si>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</si>
  <si>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</si>
  <si>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</si>
  <si>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</si>
  <si>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</si>
  <si>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</si>
  <si>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</si>
  <si>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</si>
  <si>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</si>
  <si>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</si>
  <si>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</si>
  <si>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</si>
  <si>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</si>
  <si>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</si>
  <si>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</si>
  <si>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</si>
  <si>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</si>
  <si>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</si>
  <si>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</si>
  <si>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</si>
  <si>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</si>
  <si>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</si>
  <si>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</si>
  <si>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</si>
  <si>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</si>
  <si>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</si>
  <si>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</si>
  <si>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</si>
  <si>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</si>
  <si>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</si>
  <si>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</si>
  <si>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</si>
  <si>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</si>
  <si>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</si>
  <si>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</si>
  <si>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</si>
  <si>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</si>
  <si>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</si>
  <si>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</si>
  <si>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</si>
  <si>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</si>
  <si>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</si>
  <si>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</si>
  <si>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</si>
  <si>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</si>
  <si>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</si>
  <si>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</si>
  <si>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</si>
  <si>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</si>
  <si>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</si>
  <si>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</si>
  <si>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</si>
  <si>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</si>
  <si>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</si>
  <si>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</si>
  <si>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</si>
  <si>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</si>
  <si>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</si>
  <si>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</si>
  <si>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</si>
  <si>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</si>
  <si>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</si>
  <si>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</si>
  <si>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</si>
  <si>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</si>
  <si>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</si>
  <si>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</si>
  <si>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</si>
  <si>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</si>
  <si>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</si>
  <si>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</si>
  <si>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</si>
  <si>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</si>
  <si>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</si>
  <si>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</si>
  <si>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</si>
  <si>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</si>
  <si>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</si>
  <si>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</si>
  <si>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</si>
  <si>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</si>
  <si>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</si>
  <si>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</si>
  <si>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</si>
  <si>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</si>
  <si>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</si>
  <si>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</si>
  <si>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</si>
  <si>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</si>
  <si>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</si>
  <si>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</si>
  <si>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</si>
  <si>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</si>
  <si>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</si>
  <si>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</si>
  <si>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</si>
  <si>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</si>
  <si>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</si>
  <si>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</si>
  <si>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</si>
  <si>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</si>
  <si>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</si>
  <si>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</si>
  <si>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</si>
  <si>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</si>
  <si>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</si>
  <si>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</si>
  <si>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</si>
  <si>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</si>
  <si>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</si>
  <si>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</si>
  <si>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</si>
  <si>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</si>
  <si>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</si>
  <si>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</si>
  <si>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</si>
  <si>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</si>
  <si>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</si>
  <si>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</si>
  <si>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</si>
  <si>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</si>
  <si>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</si>
  <si>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</si>
  <si>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</si>
  <si>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</si>
  <si>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</si>
  <si>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</si>
  <si>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</si>
  <si>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</si>
  <si>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</si>
  <si>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</si>
  <si>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</si>
  <si>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</si>
  <si>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</si>
  <si>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</si>
  <si>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</si>
  <si>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</si>
  <si>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</si>
  <si>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</si>
  <si>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</si>
  <si>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</si>
  <si>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</si>
  <si>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</si>
  <si>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</si>
  <si>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</si>
  <si>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</si>
  <si>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</si>
  <si>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</si>
  <si>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</si>
  <si>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</si>
  <si>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</si>
  <si>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</si>
  <si>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</si>
  <si>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</si>
  <si>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</si>
  <si>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</si>
  <si>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</si>
  <si>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</si>
  <si>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</si>
  <si>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</si>
  <si>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</si>
  <si>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</si>
  <si>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</si>
  <si>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</si>
  <si>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</si>
  <si>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</si>
  <si>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</si>
  <si>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</si>
  <si>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</si>
  <si>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</si>
  <si>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</si>
  <si>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</si>
  <si>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</si>
  <si>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</si>
  <si>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</si>
  <si>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</si>
  <si>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</si>
  <si>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</si>
  <si>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</si>
  <si>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</si>
  <si>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</si>
  <si>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</si>
  <si>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</si>
  <si>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</si>
  <si>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</si>
  <si>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</si>
  <si>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</si>
  <si>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</si>
  <si>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</si>
  <si>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</si>
  <si>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</si>
  <si>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</si>
  <si>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</si>
  <si>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</si>
  <si>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</si>
  <si>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</si>
  <si>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</si>
  <si>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</si>
  <si>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</si>
  <si>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</si>
  <si>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</si>
  <si>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</si>
  <si>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</si>
  <si>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</si>
  <si>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</si>
  <si>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</si>
  <si>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</si>
  <si>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</si>
  <si>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</si>
  <si>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</si>
  <si>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</si>
  <si>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</si>
  <si>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</si>
  <si>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</si>
  <si>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</si>
  <si>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</si>
  <si>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</si>
  <si>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</si>
  <si>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</si>
  <si>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</si>
  <si>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</si>
  <si>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</si>
  <si>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</si>
  <si>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</si>
  <si>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</si>
  <si>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</si>
  <si>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</si>
  <si>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</si>
  <si>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</si>
  <si>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</si>
  <si>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</si>
  <si>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</si>
  <si>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</si>
  <si>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</si>
  <si>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</si>
  <si>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</si>
  <si>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</si>
  <si>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</si>
  <si>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</si>
  <si>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</si>
  <si>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</si>
  <si>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</si>
  <si>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</si>
  <si>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</si>
  <si>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</si>
  <si>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</si>
  <si>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</si>
  <si>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</si>
  <si>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</si>
  <si>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</si>
  <si>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</si>
  <si>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</si>
  <si>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</si>
  <si>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</si>
  <si>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</si>
  <si>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</si>
  <si>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</si>
  <si>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</si>
  <si>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</si>
  <si>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</si>
  <si>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</si>
  <si>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</si>
  <si>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</si>
  <si>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</si>
  <si>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</si>
  <si>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</si>
  <si>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</si>
  <si>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</si>
  <si>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</si>
  <si>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</si>
  <si>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</si>
  <si>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</si>
  <si>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</si>
  <si>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</si>
  <si>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</si>
  <si>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</si>
  <si>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</si>
  <si>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</si>
  <si>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</si>
  <si>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</si>
  <si>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</si>
  <si>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</si>
  <si>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</si>
  <si>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</si>
  <si>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</si>
  <si>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</si>
  <si>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</si>
  <si>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</si>
  <si>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</si>
  <si>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</si>
  <si>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</si>
  <si>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</si>
  <si>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</si>
  <si>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</si>
  <si>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</si>
  <si>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</si>
  <si>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</si>
  <si>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</si>
  <si>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</si>
  <si>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</si>
  <si>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</si>
  <si>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</si>
  <si>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</si>
  <si>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</si>
  <si>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</si>
  <si>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</si>
  <si>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</si>
  <si>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</si>
  <si>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</si>
  <si>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</si>
  <si>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</si>
  <si>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</si>
  <si>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</si>
  <si>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</si>
  <si>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</si>
  <si>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</si>
  <si>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</si>
  <si>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</si>
  <si>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</si>
  <si>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</si>
  <si>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</si>
  <si>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</si>
  <si>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</si>
  <si>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</si>
  <si>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</si>
  <si>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</si>
  <si>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</si>
  <si>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</si>
  <si>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</si>
  <si>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</si>
  <si>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</si>
  <si>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</si>
  <si>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</si>
  <si>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</si>
  <si>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</si>
  <si>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</si>
  <si>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</si>
  <si>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</si>
  <si>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</si>
  <si>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</si>
  <si>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</si>
  <si>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</si>
  <si>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</si>
  <si>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</si>
  <si>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</si>
  <si>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</si>
  <si>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</si>
  <si>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</si>
  <si>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</si>
  <si>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</si>
  <si>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</si>
  <si>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</si>
  <si>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</si>
  <si>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</si>
  <si>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</si>
  <si>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</si>
  <si>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</si>
  <si>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</si>
  <si>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</si>
  <si>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</si>
  <si>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</si>
  <si>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</si>
  <si>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</si>
  <si>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</si>
  <si>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</si>
  <si>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</si>
  <si>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</si>
  <si>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</si>
  <si>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</si>
  <si>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</si>
  <si>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</si>
  <si>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</si>
  <si>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</si>
  <si>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</si>
  <si>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</si>
  <si>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</si>
  <si>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</si>
  <si>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</si>
  <si>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</si>
  <si>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</si>
  <si>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</si>
  <si>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</si>
  <si>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</si>
  <si>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</si>
  <si>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</si>
  <si>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</si>
  <si>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</si>
  <si>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</si>
  <si>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</si>
  <si>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</si>
  <si>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</si>
  <si>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</si>
  <si>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</si>
  <si>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</si>
  <si>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</si>
  <si>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</si>
  <si>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</si>
  <si>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</si>
  <si>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</si>
  <si>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</si>
  <si>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</si>
  <si>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</si>
  <si>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</si>
  <si>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</si>
  <si>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</si>
  <si>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</si>
  <si>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</si>
  <si>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</si>
  <si>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</si>
  <si>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</si>
  <si>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</si>
  <si>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</si>
  <si>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</si>
  <si>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</si>
  <si>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</si>
  <si>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</si>
  <si>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</si>
  <si>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</si>
  <si>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</si>
  <si>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</si>
  <si>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</si>
  <si>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</si>
  <si>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</si>
  <si>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</si>
  <si>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</si>
  <si>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</si>
  <si>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</si>
  <si>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</si>
  <si>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</si>
  <si>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</si>
  <si>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</si>
  <si>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</si>
  <si>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</si>
  <si>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</si>
  <si>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</si>
  <si>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</si>
  <si>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</si>
  <si>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</si>
  <si>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</si>
  <si>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</si>
  <si>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</si>
  <si>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</si>
  <si>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</si>
  <si>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</si>
  <si>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</si>
  <si>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</si>
  <si>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</si>
  <si>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</si>
  <si>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</si>
  <si>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</si>
  <si>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</si>
  <si>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</si>
  <si>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</si>
  <si>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</si>
  <si>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</si>
  <si>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</si>
  <si>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</si>
  <si>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</si>
  <si>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</si>
  <si>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</si>
  <si>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</si>
  <si>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</si>
  <si>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</si>
  <si>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</si>
  <si>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</si>
  <si>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</si>
  <si>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</si>
  <si>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</si>
  <si>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</si>
  <si>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</si>
  <si>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</si>
  <si>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</si>
  <si>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</si>
  <si>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</si>
  <si>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</si>
  <si>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</si>
  <si>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</si>
  <si>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</si>
  <si>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</si>
  <si>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</si>
  <si>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</si>
  <si>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</si>
  <si>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</si>
  <si>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</si>
  <si>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</si>
  <si>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</si>
  <si>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</si>
  <si>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</si>
  <si>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</si>
  <si>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</si>
  <si>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</si>
  <si>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</si>
  <si>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</si>
  <si>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</si>
  <si>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</si>
  <si>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</si>
  <si>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</si>
  <si>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</si>
  <si>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</si>
  <si>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</si>
  <si>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</si>
  <si>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</si>
  <si>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</si>
  <si>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</si>
  <si>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</si>
  <si>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</si>
  <si>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</si>
  <si>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</si>
  <si>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</si>
  <si>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</si>
  <si>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</si>
  <si>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</si>
  <si>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</si>
  <si>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</si>
  <si>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</si>
  <si>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</si>
  <si>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</si>
  <si>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</si>
  <si>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</si>
  <si>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</si>
  <si>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</si>
  <si>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</si>
  <si>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</si>
  <si>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</si>
  <si>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</si>
  <si>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</si>
  <si>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</si>
  <si>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</si>
  <si>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</si>
  <si>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</si>
  <si>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</si>
  <si>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</si>
  <si>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</si>
  <si>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</si>
  <si>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</si>
  <si>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</si>
  <si>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</si>
  <si>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</si>
  <si>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</si>
  <si>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</si>
  <si>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</si>
  <si>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</si>
  <si>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</si>
  <si>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</si>
  <si>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</si>
  <si>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</si>
  <si>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</si>
  <si>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</si>
  <si>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</si>
  <si>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</si>
  <si>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</si>
  <si>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</si>
  <si>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</si>
  <si>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</si>
  <si>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</si>
  <si>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</si>
  <si>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</si>
  <si>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</si>
  <si>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</si>
  <si>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</si>
  <si>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</si>
  <si>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</si>
  <si>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</si>
  <si>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</si>
  <si>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</si>
  <si>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</si>
  <si>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</si>
  <si>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</si>
  <si>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</si>
  <si>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</si>
  <si>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</si>
  <si>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</si>
  <si>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</si>
  <si>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</si>
  <si>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</si>
  <si>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</si>
  <si>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</si>
  <si>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</si>
  <si>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</si>
  <si>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</si>
  <si>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</si>
  <si>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</si>
  <si>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</si>
  <si>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</si>
  <si>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</si>
  <si>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</si>
  <si>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</si>
  <si>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</si>
  <si>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</si>
  <si>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</si>
  <si>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</si>
  <si>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</si>
  <si>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</si>
  <si>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</si>
  <si>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</si>
  <si>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</si>
  <si>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</si>
  <si>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</si>
  <si>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</si>
  <si>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</si>
  <si>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</si>
  <si>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</si>
  <si>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</si>
  <si>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</si>
  <si>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</si>
  <si>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</si>
  <si>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</si>
  <si>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</si>
  <si>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</si>
  <si>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</si>
  <si>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</si>
  <si>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</si>
  <si>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</si>
  <si>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</si>
  <si>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</si>
  <si>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</si>
  <si>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</si>
  <si>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</si>
  <si>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</si>
  <si>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</si>
  <si>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</si>
  <si>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</si>
  <si>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</si>
  <si>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</si>
  <si>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</si>
  <si>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</si>
  <si>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</si>
  <si>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</si>
  <si>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</si>
  <si>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</si>
  <si>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</si>
  <si>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</si>
  <si>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</si>
  <si>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</si>
  <si>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</si>
  <si>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</si>
  <si>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</si>
  <si>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</si>
  <si>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</si>
  <si>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</si>
  <si>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</si>
  <si>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</si>
  <si>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</si>
  <si>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</si>
  <si>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</si>
  <si>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</si>
  <si>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</si>
  <si>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</si>
  <si>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</si>
  <si>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</si>
  <si>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</si>
  <si>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</si>
  <si>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</si>
  <si>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</si>
  <si>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</si>
  <si>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</si>
  <si>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</si>
  <si>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</si>
  <si>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</si>
  <si>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</si>
  <si>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</si>
  <si>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</si>
  <si>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</si>
  <si>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</si>
  <si>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</si>
  <si>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</si>
  <si>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</si>
  <si>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</si>
  <si>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</si>
  <si>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</si>
  <si>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</si>
  <si>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</si>
  <si>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</si>
  <si>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</si>
  <si>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</si>
  <si>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</si>
  <si>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</si>
  <si>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</si>
  <si>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</si>
  <si>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</si>
  <si>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</si>
  <si>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</si>
  <si>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</si>
  <si>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</si>
  <si>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</si>
  <si>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</si>
  <si>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</si>
  <si>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</si>
  <si>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</si>
  <si>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</si>
  <si>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</si>
  <si>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</si>
  <si>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</si>
  <si>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</si>
  <si>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</si>
  <si>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</si>
  <si>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</si>
  <si>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</si>
  <si>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</si>
  <si>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</si>
  <si>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</si>
  <si>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</si>
  <si>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</si>
  <si>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</si>
  <si>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</si>
  <si>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</si>
  <si>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</si>
  <si>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</si>
  <si>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</si>
  <si>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</si>
  <si>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</si>
  <si>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</si>
  <si>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</si>
  <si>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</si>
  <si>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</si>
  <si>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</si>
  <si>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</si>
  <si>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</si>
  <si>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</si>
  <si>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</si>
  <si>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</si>
  <si>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</si>
  <si>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</si>
  <si>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</si>
  <si>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</si>
  <si>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</si>
  <si>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</si>
  <si>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</si>
  <si>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</si>
  <si>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</si>
  <si>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</si>
  <si>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</si>
  <si>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</si>
  <si>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</si>
  <si>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</si>
  <si>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</si>
  <si>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</si>
  <si>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</si>
  <si>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</si>
  <si>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</si>
  <si>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</si>
  <si>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</si>
  <si>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</si>
  <si>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</si>
  <si>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</si>
  <si>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</si>
  <si>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</si>
  <si>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</si>
  <si>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</si>
  <si>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</si>
  <si>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</si>
  <si>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</si>
  <si>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</si>
  <si>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</si>
  <si>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</si>
  <si>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</si>
  <si>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</si>
  <si>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</si>
  <si>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</si>
  <si>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</si>
  <si>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</si>
  <si>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</si>
  <si>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</si>
  <si>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</si>
  <si>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</si>
  <si>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</si>
  <si>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</si>
  <si>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</si>
  <si>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</si>
  <si>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</si>
  <si>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</si>
  <si>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</si>
  <si>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</si>
  <si>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</si>
  <si>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</si>
  <si>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</si>
  <si>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</si>
  <si>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</si>
  <si>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</si>
  <si>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</si>
  <si>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</si>
  <si>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</si>
  <si>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</si>
  <si>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</si>
  <si>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</si>
  <si>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</si>
  <si>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</si>
  <si>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</si>
  <si>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</si>
  <si>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</si>
  <si>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</si>
  <si>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</si>
  <si>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</si>
  <si>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</si>
  <si>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</si>
  <si>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</si>
  <si>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</si>
  <si>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</si>
  <si>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</si>
  <si>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</si>
  <si>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</si>
  <si>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</si>
  <si>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</si>
  <si>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</si>
  <si>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</si>
  <si>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</si>
  <si>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</si>
  <si>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</si>
  <si>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</si>
  <si>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</si>
  <si>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</si>
  <si>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</si>
  <si>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</si>
  <si>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</si>
  <si>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</si>
  <si>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</si>
  <si>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</si>
  <si>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</si>
  <si>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</si>
  <si>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</si>
  <si>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</si>
  <si>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</si>
  <si>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</si>
  <si>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</si>
  <si>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</si>
  <si>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</si>
  <si>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</si>
  <si>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</si>
  <si>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</si>
  <si>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</si>
  <si>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</si>
  <si>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</si>
  <si>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</si>
  <si>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</si>
  <si>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</si>
  <si>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</si>
  <si>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</si>
  <si>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</si>
  <si>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</si>
  <si>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</si>
  <si>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</si>
  <si>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</si>
  <si>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</si>
  <si>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</si>
  <si>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</si>
  <si>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</si>
  <si>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</si>
  <si>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</si>
  <si>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</si>
  <si>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</si>
  <si>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</si>
  <si>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</si>
  <si>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</si>
  <si>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</si>
  <si>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</si>
  <si>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</si>
  <si>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</si>
  <si>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</si>
  <si>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</si>
  <si>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</si>
  <si>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</si>
  <si>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</si>
  <si>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</si>
  <si>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</si>
  <si>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</si>
  <si>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</si>
  <si>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</si>
  <si>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</si>
  <si>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</si>
  <si>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</si>
  <si>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</si>
  <si>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</si>
  <si>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</si>
  <si>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</si>
  <si>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</si>
  <si>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</si>
  <si>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</si>
  <si>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</si>
  <si>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</si>
  <si>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</si>
  <si>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</si>
  <si>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</si>
  <si>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</si>
  <si>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</si>
  <si>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</si>
  <si>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</si>
  <si>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</si>
  <si>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</si>
  <si>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</si>
  <si>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</si>
  <si>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</si>
  <si>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</si>
  <si>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</si>
  <si>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</si>
  <si>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</si>
  <si>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</si>
  <si>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</si>
  <si>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</si>
  <si>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</si>
  <si>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</si>
  <si>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</si>
  <si>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</si>
  <si>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</si>
  <si>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</si>
  <si>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</si>
  <si>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</si>
  <si>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</si>
  <si>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</si>
  <si>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</si>
  <si>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</si>
  <si>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</si>
  <si>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</si>
  <si>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</si>
  <si>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</si>
  <si>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</si>
  <si>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</si>
  <si>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</si>
  <si>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</si>
  <si>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</si>
  <si>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</si>
  <si>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</si>
  <si>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</si>
  <si>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</si>
  <si>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</si>
  <si>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</si>
  <si>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</si>
  <si>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</si>
  <si>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</si>
  <si>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</si>
  <si>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</si>
  <si>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</si>
  <si>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</si>
  <si>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</si>
  <si>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</si>
  <si>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</si>
  <si>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</si>
  <si>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</si>
  <si>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</si>
  <si>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</si>
  <si>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</si>
  <si>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</si>
  <si>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</si>
  <si>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</si>
  <si>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</si>
  <si>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</si>
  <si>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</si>
  <si>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</si>
  <si>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</si>
  <si>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</si>
  <si>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</si>
  <si>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</si>
  <si>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</si>
  <si>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</si>
  <si>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</si>
  <si>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</si>
  <si>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</si>
  <si>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</si>
  <si>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</si>
  <si>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</si>
  <si>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</si>
  <si>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</si>
  <si>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</si>
  <si>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</si>
  <si>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</si>
  <si>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</si>
  <si>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</si>
  <si>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</si>
  <si>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</si>
  <si>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</si>
  <si>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</si>
  <si>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</si>
  <si>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</si>
  <si>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</si>
  <si>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</si>
  <si>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</si>
  <si>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</si>
  <si>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</si>
  <si>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</si>
  <si>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</si>
  <si>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</si>
  <si>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</si>
  <si>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</si>
  <si>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</si>
  <si>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</si>
  <si>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</si>
  <si>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</si>
  <si>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</si>
  <si>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</si>
  <si>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</si>
  <si>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</si>
  <si>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</si>
  <si>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</si>
  <si>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</si>
  <si>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</si>
  <si>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</si>
  <si>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</si>
  <si>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</si>
  <si>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</si>
  <si>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</si>
  <si>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</si>
  <si>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</si>
  <si>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</si>
  <si>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</si>
  <si>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</si>
  <si>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</si>
  <si>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</si>
  <si>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</si>
  <si>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</si>
  <si>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</si>
  <si>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</si>
  <si>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</si>
  <si>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</si>
  <si>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</si>
  <si>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</si>
  <si>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</si>
  <si>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</si>
  <si>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</si>
  <si>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</si>
  <si>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</si>
  <si>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</si>
  <si>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</si>
  <si>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</si>
  <si>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</si>
  <si>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</si>
  <si>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</si>
  <si>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</si>
  <si>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</si>
  <si>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</si>
  <si>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</si>
  <si>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</si>
  <si>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</si>
  <si>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</si>
  <si>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</si>
  <si>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</si>
  <si>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</si>
  <si>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</si>
  <si>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</si>
  <si>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</si>
  <si>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</si>
  <si>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</si>
  <si>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</si>
  <si>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</si>
  <si>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</si>
  <si>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</si>
  <si>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</si>
  <si>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</si>
  <si>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</si>
  <si>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</si>
  <si>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</si>
  <si>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</si>
  <si>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</si>
  <si>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</si>
  <si>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</si>
  <si>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</si>
  <si>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</si>
  <si>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</si>
  <si>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</si>
  <si>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</si>
  <si>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</si>
  <si>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</si>
  <si>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</si>
  <si>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</si>
  <si>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</si>
  <si>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</si>
  <si>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</si>
  <si>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</si>
  <si>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</si>
  <si>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</si>
  <si>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</si>
  <si>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</si>
  <si>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</si>
  <si>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</si>
  <si>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</si>
  <si>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</si>
  <si>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</si>
  <si>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</si>
  <si>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</si>
  <si>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</si>
  <si>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</si>
  <si>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</si>
  <si>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</si>
  <si>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</si>
  <si>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</si>
  <si>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</si>
  <si>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</si>
  <si>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</si>
  <si>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</si>
  <si>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</si>
  <si>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</si>
  <si>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</si>
  <si>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</si>
  <si>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</si>
  <si>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</si>
  <si>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</si>
  <si>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</si>
  <si>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</si>
  <si>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</si>
  <si>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</si>
  <si>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</si>
  <si>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</si>
  <si>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</si>
  <si>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</si>
  <si>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</si>
  <si>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</si>
  <si>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</si>
  <si>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</si>
  <si>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</si>
  <si>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</si>
  <si>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</si>
  <si>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</si>
  <si>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</si>
  <si>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</si>
  <si>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</si>
  <si>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</si>
  <si>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</si>
  <si>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</si>
  <si>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</si>
  <si>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</si>
  <si>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</si>
  <si>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</si>
  <si>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</si>
  <si>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</si>
  <si>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</si>
  <si>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</si>
  <si>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</si>
  <si>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</si>
  <si>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</si>
  <si>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</si>
  <si>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</si>
  <si>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</si>
  <si>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</si>
  <si>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</si>
  <si>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</si>
  <si>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</si>
  <si>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</si>
  <si>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</si>
  <si>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</si>
  <si>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</si>
  <si>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</si>
  <si>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</si>
  <si>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</si>
  <si>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</si>
  <si>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</si>
  <si>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</si>
  <si>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</si>
  <si>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</si>
  <si>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</si>
  <si>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</si>
  <si>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</si>
  <si>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</si>
  <si>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</si>
  <si>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</si>
  <si>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</si>
  <si>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</si>
  <si>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</si>
  <si>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</si>
  <si>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</si>
  <si>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</si>
  <si>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</si>
  <si>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</si>
  <si>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</si>
  <si>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</si>
  <si>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</si>
  <si>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</si>
  <si>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</si>
  <si>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</si>
  <si>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</si>
  <si>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</si>
  <si>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</si>
  <si>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</si>
  <si>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</si>
  <si>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</si>
  <si>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</si>
  <si>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</si>
  <si>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</si>
  <si>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</si>
  <si>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</si>
  <si>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</si>
  <si>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</si>
  <si>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</si>
  <si>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</si>
  <si>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</si>
  <si>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</si>
  <si>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</si>
  <si>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</si>
  <si>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</si>
  <si>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</si>
  <si>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</si>
  <si>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</si>
  <si>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</si>
  <si>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</si>
  <si>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</si>
  <si>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</si>
  <si>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</si>
  <si>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</si>
  <si>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</si>
  <si>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</si>
  <si>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</si>
  <si>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</si>
  <si>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</si>
  <si>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</si>
  <si>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</si>
  <si>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</si>
  <si>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</si>
  <si>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</si>
  <si>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</si>
  <si>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</si>
  <si>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</si>
  <si>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</si>
  <si>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</si>
  <si>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</si>
  <si>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</si>
  <si>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</si>
  <si>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</si>
  <si>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</si>
  <si>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</si>
  <si>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</si>
  <si>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</si>
  <si>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</si>
  <si>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</si>
  <si>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</si>
  <si>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</si>
  <si>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</si>
  <si>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</si>
  <si>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</si>
  <si>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</si>
  <si>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</si>
  <si>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</si>
  <si>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</si>
  <si>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</si>
  <si>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</si>
  <si>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</si>
  <si>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</si>
  <si>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</si>
  <si>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</si>
  <si>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</si>
  <si>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</si>
  <si>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</si>
  <si>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</si>
  <si>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</si>
  <si>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</si>
  <si>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</si>
  <si>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</si>
  <si>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</si>
  <si>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</si>
  <si>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</si>
  <si>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</si>
  <si>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</si>
  <si>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</si>
  <si>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</si>
  <si>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</si>
  <si>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</si>
  <si>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</si>
  <si>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</si>
  <si>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</si>
  <si>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</si>
  <si>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</si>
  <si>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</si>
  <si>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</si>
  <si>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</si>
  <si>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</si>
  <si>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</si>
  <si>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</si>
  <si>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</si>
  <si>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</si>
  <si>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</si>
  <si>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</si>
  <si>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</si>
  <si>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</si>
  <si>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</si>
  <si>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</si>
  <si>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</si>
  <si>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</si>
  <si>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</si>
  <si>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</si>
  <si>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</si>
  <si>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</si>
  <si>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</si>
  <si>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</si>
  <si>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</si>
  <si>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</si>
  <si>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</si>
  <si>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</si>
  <si>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</si>
  <si>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</si>
  <si>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</si>
  <si>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</si>
  <si>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</si>
  <si>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</si>
  <si>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</si>
  <si>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</si>
  <si>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</si>
  <si>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</si>
  <si>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</si>
  <si>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</si>
  <si>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</si>
  <si>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</si>
  <si>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</si>
  <si>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</si>
  <si>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</si>
  <si>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</si>
  <si>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</si>
  <si>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</si>
  <si>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</si>
  <si>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</si>
  <si>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</si>
  <si>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</si>
  <si>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</si>
  <si>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</si>
  <si>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</si>
  <si>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</si>
  <si>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</si>
  <si>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</si>
  <si>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</si>
  <si>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</si>
  <si>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</si>
  <si>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</si>
  <si>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</si>
  <si>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</si>
  <si>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</si>
  <si>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</si>
  <si>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</si>
  <si>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</si>
  <si>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</si>
  <si>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</si>
  <si>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</si>
  <si>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</si>
  <si>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</si>
  <si>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</si>
  <si>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</si>
  <si>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</si>
  <si>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</si>
  <si>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</si>
  <si>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</si>
  <si>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</si>
  <si>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</si>
  <si>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</si>
  <si>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</si>
  <si>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</si>
  <si>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</si>
  <si>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</si>
  <si>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</si>
  <si>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</si>
  <si>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</si>
  <si>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</si>
  <si>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</si>
  <si>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</si>
  <si>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</si>
  <si>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</si>
  <si>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</si>
  <si>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</si>
  <si>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</si>
  <si>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</si>
  <si>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</si>
  <si>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</si>
  <si>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</si>
  <si>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</si>
  <si>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</si>
  <si>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</si>
  <si>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</si>
  <si>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</si>
  <si>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</si>
  <si>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</si>
  <si>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</si>
  <si>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</si>
  <si>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</si>
  <si>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</si>
  <si>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</si>
  <si>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</si>
  <si>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</si>
  <si>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</si>
  <si>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</si>
  <si>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</si>
  <si>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</si>
  <si>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</si>
  <si>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</si>
  <si>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</si>
  <si>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</si>
  <si>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</si>
  <si>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</si>
  <si>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</si>
  <si>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</si>
  <si>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</si>
  <si>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</si>
  <si>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</si>
  <si>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</si>
  <si>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</si>
  <si>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</si>
  <si>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</si>
  <si>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</si>
  <si>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</si>
  <si>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</si>
  <si>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</si>
  <si>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</si>
  <si>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</si>
  <si>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</si>
  <si>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</si>
  <si>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</si>
  <si>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</si>
  <si>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</si>
  <si>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</si>
  <si>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</si>
  <si>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</si>
  <si>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</si>
  <si>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</si>
  <si>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</si>
  <si>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</si>
  <si>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</si>
  <si>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</si>
  <si>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</si>
  <si>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</si>
  <si>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</si>
  <si>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</si>
  <si>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</si>
  <si>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</si>
  <si>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</si>
  <si>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</si>
  <si>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</si>
  <si>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</si>
  <si>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</si>
  <si>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</si>
  <si>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</si>
  <si>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</si>
  <si>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</si>
  <si>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</si>
  <si>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</si>
  <si>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</si>
  <si>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</si>
  <si>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</si>
  <si>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</si>
  <si>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</si>
  <si>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</si>
  <si>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</si>
  <si>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</si>
  <si>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</si>
  <si>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</si>
  <si>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</si>
  <si>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</si>
  <si>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</si>
  <si>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</si>
  <si>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</si>
  <si>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</si>
  <si>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</si>
  <si>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</si>
  <si>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</si>
  <si>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</si>
  <si>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</si>
  <si>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</si>
  <si>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</si>
  <si>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</si>
  <si>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</si>
  <si>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</si>
  <si>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</si>
  <si>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</si>
  <si>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</si>
  <si>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</si>
  <si>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</si>
  <si>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</si>
  <si>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</si>
  <si>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</si>
  <si>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</si>
  <si>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</si>
  <si>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</si>
  <si>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</si>
  <si>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</si>
  <si>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</si>
  <si>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</si>
  <si>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</si>
  <si>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</si>
  <si>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</si>
  <si>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</si>
  <si>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</si>
  <si>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</si>
  <si>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</si>
  <si>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</si>
  <si>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</si>
  <si>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</si>
  <si>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</si>
  <si>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</si>
  <si>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</si>
  <si>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</si>
  <si>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</si>
  <si>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</si>
  <si>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</si>
  <si>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</si>
  <si>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</si>
  <si>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</si>
  <si>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</si>
  <si>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</si>
  <si>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</si>
  <si>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</si>
  <si>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</si>
  <si>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</si>
  <si>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</si>
  <si>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</si>
  <si>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</si>
  <si>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</si>
  <si>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</si>
  <si>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</si>
  <si>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</si>
  <si>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</si>
  <si>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</si>
  <si>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</si>
  <si>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</si>
  <si>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</si>
  <si>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</si>
  <si>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</si>
  <si>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</si>
  <si>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</si>
  <si>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</si>
  <si>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</si>
  <si>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</si>
  <si>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</si>
  <si>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</si>
  <si>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</si>
  <si>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</si>
  <si>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</si>
  <si>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</si>
  <si>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</si>
  <si>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</si>
  <si>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</si>
  <si>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</si>
  <si>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</si>
  <si>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</si>
  <si>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</si>
  <si>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</si>
  <si>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</si>
  <si>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</si>
  <si>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</si>
  <si>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</si>
  <si>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</si>
  <si>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</si>
  <si>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</si>
  <si>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</si>
  <si>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</si>
  <si>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</si>
  <si>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</si>
  <si>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</si>
  <si>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</si>
  <si>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</si>
  <si>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</si>
  <si>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</si>
  <si>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</si>
  <si>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</si>
  <si>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</si>
  <si>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</si>
  <si>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</si>
  <si>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</si>
  <si>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</si>
  <si>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</si>
  <si>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</si>
  <si>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</si>
  <si>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</si>
  <si>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</si>
  <si>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</si>
  <si>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</si>
  <si>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</si>
  <si>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</si>
  <si>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</si>
  <si>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</si>
  <si>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</si>
  <si>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</si>
  <si>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</si>
  <si>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</si>
  <si>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</si>
  <si>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</si>
  <si>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</si>
  <si>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</si>
  <si>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</si>
  <si>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</si>
  <si>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</si>
  <si>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</si>
  <si>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</si>
  <si>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</si>
  <si>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</si>
  <si>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</si>
  <si>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</si>
  <si>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</si>
  <si>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</si>
  <si>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</si>
  <si>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</si>
  <si>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</si>
  <si>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</si>
  <si>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</si>
  <si>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</si>
  <si>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</si>
  <si>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</si>
  <si>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</si>
  <si>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</si>
  <si>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</si>
  <si>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</si>
  <si>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</si>
  <si>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</si>
  <si>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</si>
  <si>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</si>
  <si>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</si>
  <si>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</si>
  <si>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</si>
  <si>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</si>
  <si>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</si>
  <si>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</si>
  <si>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</si>
  <si>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</si>
  <si>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</si>
  <si>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</si>
  <si>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</si>
  <si>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</si>
  <si>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</si>
  <si>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</si>
  <si>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</si>
  <si>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</si>
  <si>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</si>
  <si>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</si>
  <si>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</si>
  <si>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</si>
  <si>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</si>
  <si>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</si>
  <si>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</si>
  <si>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</si>
  <si>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</si>
  <si>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</si>
  <si>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</si>
  <si>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</si>
  <si>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</si>
  <si>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</si>
  <si>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</si>
  <si>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</si>
  <si>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</si>
  <si>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</si>
  <si>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</si>
  <si>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</si>
  <si>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</si>
  <si>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</si>
  <si>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</si>
  <si>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</si>
  <si>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</si>
  <si>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</si>
  <si>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</si>
  <si>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</si>
  <si>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</si>
  <si>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</si>
  <si>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</si>
  <si>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</si>
  <si>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</si>
  <si>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</si>
  <si>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</si>
  <si>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</si>
  <si>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</si>
  <si>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</si>
  <si>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</si>
  <si>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</si>
  <si>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</si>
  <si>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</si>
  <si>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</si>
  <si>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</si>
  <si>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</si>
  <si>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</si>
  <si>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</si>
  <si>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</si>
  <si>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</si>
  <si>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</si>
  <si>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</si>
  <si>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</si>
  <si>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</si>
  <si>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</si>
  <si>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</si>
  <si>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</si>
  <si>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</si>
  <si>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</si>
  <si>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</si>
  <si>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</si>
  <si>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</si>
  <si>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</si>
  <si>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</si>
  <si>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</si>
  <si>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</si>
  <si>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</si>
  <si>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</si>
  <si>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</si>
  <si>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</si>
  <si>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</si>
  <si>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</si>
  <si>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</si>
  <si>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</si>
  <si>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</si>
  <si>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</si>
  <si>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</si>
  <si>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</si>
  <si>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</si>
  <si>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</si>
  <si>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</si>
  <si>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</si>
  <si>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</si>
  <si>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</si>
  <si>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</si>
  <si>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</si>
  <si>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</si>
  <si>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</si>
  <si>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</si>
  <si>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</si>
  <si>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</si>
  <si>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</si>
  <si>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</si>
  <si>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</si>
  <si>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</si>
  <si>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</si>
  <si>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</si>
  <si>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</si>
  <si>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</si>
  <si>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</si>
  <si>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</si>
  <si>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</si>
  <si>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</si>
  <si>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</si>
  <si>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</si>
  <si>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</si>
  <si>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</si>
  <si>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</si>
  <si>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</si>
  <si>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</si>
  <si>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</si>
  <si>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</si>
  <si>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</si>
  <si>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</si>
  <si>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</si>
  <si>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</si>
  <si>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</si>
  <si>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</si>
  <si>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</si>
  <si>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</si>
  <si>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</si>
  <si>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</si>
  <si>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</si>
  <si>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</si>
  <si>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</si>
  <si>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</si>
  <si>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</si>
  <si>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</si>
  <si>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</si>
  <si>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</si>
  <si>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</si>
  <si>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</si>
  <si>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</si>
  <si>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</si>
  <si>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</si>
  <si>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</si>
  <si>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</si>
  <si>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</si>
  <si>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</si>
  <si>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</si>
  <si>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</si>
  <si>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</si>
  <si>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</si>
  <si>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</si>
  <si>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</si>
  <si>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</si>
  <si>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</si>
  <si>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</si>
  <si>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</si>
  <si>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</si>
  <si>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</si>
  <si>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</si>
  <si>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</si>
  <si>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</si>
  <si>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</si>
  <si>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</si>
  <si>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</si>
  <si>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</si>
  <si>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</si>
  <si>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</si>
  <si>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</si>
  <si>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</si>
  <si>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</si>
  <si>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</si>
  <si>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</si>
  <si>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</si>
  <si>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</si>
  <si>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</si>
  <si>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</si>
  <si>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</si>
  <si>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</si>
  <si>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</si>
  <si>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</si>
  <si>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</si>
  <si>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</si>
  <si>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</si>
  <si>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</si>
  <si>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</si>
  <si>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</si>
  <si>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</si>
  <si>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</si>
  <si>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</si>
  <si>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</si>
  <si>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</si>
  <si>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</si>
  <si>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</si>
  <si>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</si>
  <si>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</si>
  <si>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</si>
  <si>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</si>
  <si>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</si>
  <si>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</si>
  <si>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</si>
  <si>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</si>
  <si>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</si>
  <si>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</si>
  <si>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</si>
  <si>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</si>
  <si>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</si>
  <si>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</si>
  <si>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</si>
  <si>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</si>
  <si>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</si>
  <si>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</si>
  <si>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</si>
  <si>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</si>
  <si>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</si>
  <si>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</si>
  <si>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</si>
  <si>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</si>
  <si>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</si>
  <si>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</si>
  <si>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</si>
  <si>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</si>
  <si>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</si>
  <si>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</si>
  <si>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</si>
  <si>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</si>
  <si>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</si>
  <si>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</si>
  <si>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</si>
  <si>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</si>
  <si>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</si>
  <si>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</si>
  <si>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</si>
  <si>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</si>
  <si>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</si>
  <si>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</si>
  <si>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</si>
  <si>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</si>
  <si>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</si>
  <si>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</si>
  <si>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</si>
  <si>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</si>
  <si>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</si>
  <si>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</si>
  <si>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</si>
  <si>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</si>
  <si>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</si>
  <si>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</si>
  <si>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</si>
  <si>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</si>
  <si>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</si>
  <si>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</si>
  <si>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</si>
  <si>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</si>
  <si>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</si>
  <si>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</si>
  <si>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</si>
  <si>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</si>
  <si>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</si>
  <si>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</si>
  <si>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</si>
  <si>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</si>
  <si>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</si>
  <si>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</si>
  <si>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</si>
  <si>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</si>
  <si>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</si>
  <si>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</si>
  <si>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</si>
  <si>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</si>
  <si>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</si>
  <si>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</si>
  <si>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</si>
  <si>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</si>
  <si>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</si>
  <si>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</si>
  <si>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</si>
  <si>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</si>
  <si>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</si>
  <si>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</si>
  <si>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</si>
  <si>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</si>
  <si>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</si>
  <si>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</si>
  <si>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</si>
  <si>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</si>
  <si>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</si>
  <si>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</si>
  <si>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</si>
  <si>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</si>
  <si>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</si>
  <si>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</si>
  <si>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</si>
  <si>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</si>
  <si>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</si>
  <si>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</si>
  <si>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</si>
  <si>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</si>
  <si>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</si>
  <si>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</si>
  <si>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</si>
  <si>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</si>
  <si>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</si>
  <si>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</si>
  <si>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</si>
  <si>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</si>
  <si>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</si>
  <si>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</si>
  <si>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</si>
  <si>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</si>
  <si>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</si>
  <si>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</si>
  <si>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</si>
  <si>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</si>
  <si>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</si>
  <si>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</si>
  <si>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</si>
  <si>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</si>
  <si>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</si>
  <si>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</si>
  <si>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</si>
  <si>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</si>
  <si>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</si>
  <si>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</si>
  <si>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</si>
  <si>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</si>
  <si>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</si>
  <si>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</si>
  <si>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</si>
  <si>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</si>
  <si>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</si>
  <si>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</si>
  <si>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</si>
  <si>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</si>
  <si>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</si>
  <si>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</si>
  <si>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</si>
  <si>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</si>
  <si>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</si>
  <si>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</si>
  <si>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</si>
  <si>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</si>
  <si>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</si>
  <si>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</si>
  <si>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</si>
  <si>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</si>
  <si>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</si>
  <si>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</si>
  <si>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</si>
  <si>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</si>
  <si>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</si>
  <si>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</si>
  <si>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</si>
  <si>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</si>
  <si>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</si>
  <si>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</si>
  <si>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</si>
  <si>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</si>
  <si>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</si>
  <si>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</si>
  <si>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</si>
  <si>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</si>
  <si>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</si>
  <si>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</si>
  <si>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</si>
  <si>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</si>
  <si>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</si>
  <si>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</si>
  <si>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</si>
  <si>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</si>
  <si>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</si>
  <si>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</si>
  <si>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</si>
  <si>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</si>
  <si>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</si>
  <si>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</si>
  <si>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</si>
  <si>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</si>
  <si>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</si>
  <si>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</si>
  <si>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</si>
  <si>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</si>
  <si>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</si>
  <si>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</si>
  <si>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</si>
  <si>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</si>
  <si>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</si>
  <si>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</si>
  <si>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</si>
  <si>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</si>
  <si>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</si>
  <si>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</si>
  <si>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</si>
  <si>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</si>
  <si>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</si>
  <si>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</si>
  <si>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</si>
  <si>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</si>
  <si>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</si>
  <si>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</si>
  <si>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</si>
  <si>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</si>
  <si>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</si>
  <si>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</si>
  <si>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</si>
  <si>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</si>
  <si>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</si>
  <si>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</si>
  <si>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</si>
  <si>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</si>
  <si>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</si>
  <si>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</si>
  <si>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</si>
  <si>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</si>
  <si>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</si>
  <si>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</si>
  <si>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</si>
  <si>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</si>
  <si>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</si>
  <si>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</si>
  <si>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</si>
  <si>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</si>
  <si>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</si>
  <si>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</si>
  <si>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</si>
  <si>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</si>
  <si>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</si>
  <si>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</si>
  <si>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</si>
  <si>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</si>
  <si>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</si>
  <si>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</si>
  <si>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</si>
  <si>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</si>
  <si>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</si>
  <si>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</si>
  <si>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</si>
  <si>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</si>
  <si>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</si>
  <si>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</si>
  <si>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</si>
  <si>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</si>
  <si>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</si>
  <si>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</si>
  <si>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</si>
  <si>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</si>
  <si>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</si>
  <si>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</si>
  <si>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</si>
  <si>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</si>
  <si>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</si>
  <si>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</si>
  <si>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</si>
  <si>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</si>
  <si>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</si>
  <si>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</si>
  <si>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</si>
  <si>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</si>
  <si>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</si>
  <si>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</si>
  <si>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</si>
  <si>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</si>
  <si>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</si>
  <si>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</si>
  <si>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</si>
  <si>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</si>
  <si>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</si>
  <si>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</si>
  <si>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</si>
  <si>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</si>
  <si>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</si>
  <si>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</si>
  <si>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</si>
  <si>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</si>
  <si>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</si>
  <si>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</si>
  <si>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</si>
  <si>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</si>
  <si>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</si>
  <si>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</si>
  <si>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</si>
  <si>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</si>
  <si>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</si>
  <si>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</si>
  <si>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</si>
  <si>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</si>
  <si>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</si>
  <si>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</si>
  <si>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</si>
  <si>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</si>
  <si>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</si>
  <si>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</si>
  <si>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</si>
  <si>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</si>
  <si>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</si>
  <si>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</si>
  <si>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</si>
  <si>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</si>
  <si>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</si>
  <si>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</si>
  <si>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</si>
  <si>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</si>
  <si>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</si>
  <si>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</si>
  <si>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</si>
  <si>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</si>
  <si>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</si>
  <si>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</si>
  <si>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</si>
  <si>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</si>
  <si>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</si>
  <si>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</si>
  <si>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</si>
  <si>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</si>
  <si>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</si>
  <si>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</si>
  <si>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</si>
  <si>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</si>
  <si>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</si>
  <si>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</si>
  <si>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</si>
  <si>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</si>
  <si>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</si>
  <si>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</si>
  <si>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</si>
  <si>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</si>
  <si>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</si>
  <si>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</si>
  <si>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</si>
  <si>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</si>
  <si>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</si>
  <si>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</si>
  <si>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</si>
  <si>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</si>
  <si>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</si>
  <si>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</si>
  <si>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</si>
  <si>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</si>
  <si>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</si>
  <si>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</si>
  <si>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</si>
  <si>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</si>
  <si>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</si>
  <si>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</si>
  <si>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</si>
  <si>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</si>
  <si>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</si>
  <si>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</si>
  <si>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</si>
  <si>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</si>
  <si>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</si>
  <si>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</si>
  <si>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</si>
  <si>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</si>
  <si>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</si>
  <si>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</si>
  <si>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</si>
  <si>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</si>
  <si>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</si>
  <si>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</si>
  <si>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</si>
  <si>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</si>
  <si>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</si>
  <si>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</si>
  <si>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</si>
  <si>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</si>
  <si>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</si>
  <si>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</si>
  <si>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</si>
  <si>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</si>
  <si>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</si>
  <si>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</si>
  <si>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</si>
  <si>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</si>
  <si>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</si>
  <si>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</si>
  <si>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</si>
  <si>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</si>
  <si>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</si>
  <si>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</si>
  <si>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</si>
  <si>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</si>
  <si>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</si>
  <si>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</si>
  <si>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</si>
  <si>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</si>
  <si>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</si>
  <si>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</si>
  <si>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</si>
  <si>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</si>
  <si>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</si>
  <si>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</si>
  <si>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</si>
  <si>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</si>
  <si>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</si>
  <si>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</si>
  <si>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</si>
  <si>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</si>
  <si>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</si>
  <si>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</si>
  <si>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</si>
  <si>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</si>
  <si>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</si>
  <si>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</si>
  <si>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</si>
  <si>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</si>
  <si>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</si>
  <si>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</si>
  <si>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</si>
  <si>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</si>
  <si>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</si>
  <si>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</si>
  <si>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</si>
  <si>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</si>
  <si>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</si>
  <si>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</si>
  <si>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</si>
  <si>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</si>
  <si>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</si>
  <si>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</si>
  <si>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</si>
  <si>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</si>
  <si>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</si>
  <si>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</si>
  <si>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</si>
  <si>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</si>
  <si>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</si>
  <si>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</si>
  <si>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</si>
  <si>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</si>
  <si>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</si>
  <si>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</si>
  <si>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</si>
  <si>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</si>
  <si>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</si>
  <si>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</si>
  <si>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</si>
  <si>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</si>
  <si>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</si>
  <si>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</si>
  <si>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</si>
  <si>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</si>
  <si>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</si>
  <si>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</si>
  <si>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</si>
  <si>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</si>
  <si>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</si>
  <si>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</si>
  <si>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</si>
  <si>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</si>
  <si>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</si>
  <si>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</si>
  <si>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</si>
  <si>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</si>
  <si>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</si>
  <si>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</si>
  <si>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</si>
  <si>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</si>
  <si>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</si>
  <si>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</si>
  <si>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</si>
  <si>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</si>
  <si>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</si>
  <si>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</si>
  <si>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</si>
  <si>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</si>
  <si>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</si>
  <si>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</si>
  <si>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</si>
  <si>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</si>
  <si>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</si>
  <si>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</si>
  <si>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</si>
  <si>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</si>
  <si>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</si>
  <si>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</si>
  <si>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</si>
  <si>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</si>
  <si>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</si>
  <si>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</si>
  <si>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</si>
  <si>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</si>
  <si>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</si>
  <si>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</si>
  <si>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</si>
  <si>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</si>
  <si>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</si>
  <si>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</si>
  <si>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</si>
  <si>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</si>
  <si>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</si>
  <si>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</si>
  <si>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</si>
  <si>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</si>
  <si>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</si>
  <si>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</si>
  <si>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</si>
  <si>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</si>
  <si>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</si>
  <si>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</si>
  <si>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</si>
  <si>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</si>
  <si>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</si>
  <si>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</si>
  <si>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</si>
  <si>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</si>
  <si>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</si>
  <si>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</si>
  <si>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</si>
  <si>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</si>
  <si>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</si>
  <si>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</si>
  <si>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</si>
  <si>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</si>
  <si>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</si>
  <si>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</si>
  <si>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</si>
  <si>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</si>
  <si>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</si>
  <si>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</si>
  <si>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</si>
  <si>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</si>
  <si>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</si>
  <si>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</si>
  <si>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</si>
  <si>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</si>
  <si>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</si>
  <si>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</si>
  <si>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</si>
  <si>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</si>
  <si>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</si>
  <si>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</si>
  <si>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</si>
  <si>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</si>
  <si>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</si>
  <si>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</si>
  <si>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</si>
  <si>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</si>
  <si>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</si>
  <si>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</si>
  <si>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</si>
  <si>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</si>
  <si>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</si>
  <si>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</si>
  <si>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</si>
  <si>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</si>
  <si>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</si>
  <si>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</si>
  <si>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</si>
  <si>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</si>
  <si>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</si>
  <si>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</si>
  <si>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</si>
  <si>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</si>
  <si>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</si>
  <si>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</si>
  <si>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</si>
  <si>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</si>
  <si>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</si>
  <si>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</si>
  <si>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</si>
  <si>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</si>
  <si>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</si>
  <si>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</si>
  <si>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</si>
  <si>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</si>
  <si>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</si>
  <si>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</si>
  <si>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</si>
  <si>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</si>
  <si>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</si>
  <si>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</si>
  <si>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</si>
  <si>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</si>
  <si>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</si>
  <si>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</si>
  <si>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</si>
  <si>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</si>
  <si>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</si>
  <si>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</si>
  <si>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</si>
  <si>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</si>
  <si>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</si>
  <si>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</si>
  <si>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</si>
  <si>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</si>
  <si>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</si>
  <si>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</si>
  <si>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</si>
  <si>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</si>
  <si>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</si>
  <si>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</si>
  <si>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</si>
  <si>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</si>
  <si>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</si>
  <si>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</si>
  <si>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</si>
  <si>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</si>
  <si>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</si>
  <si>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</si>
  <si>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</si>
  <si>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</si>
  <si>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</si>
  <si>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</si>
  <si>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</si>
  <si>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</si>
  <si>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</si>
  <si>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</si>
  <si>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</si>
  <si>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</si>
  <si>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</si>
  <si>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</si>
  <si>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</si>
  <si>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</si>
  <si>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</si>
  <si>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</si>
  <si>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</si>
  <si>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</si>
  <si>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</si>
  <si>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</si>
  <si>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</si>
  <si>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</si>
  <si>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</si>
  <si>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</si>
  <si>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</si>
  <si>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</si>
  <si>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</si>
  <si>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</si>
  <si>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</si>
  <si>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</si>
  <si>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</si>
  <si>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</si>
  <si>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</si>
  <si>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</si>
  <si>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</si>
  <si>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</si>
  <si>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</si>
  <si>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</si>
  <si>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</si>
  <si>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</si>
  <si>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</si>
  <si>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</si>
  <si>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</si>
  <si>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</si>
  <si>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</si>
  <si>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</si>
  <si>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</si>
  <si>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</si>
  <si>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</si>
  <si>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</si>
  <si>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</si>
  <si>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</si>
  <si>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</si>
  <si>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</si>
  <si>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</si>
  <si>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</si>
  <si>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</si>
  <si>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</si>
  <si>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</si>
  <si>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</si>
  <si>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</si>
  <si>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</si>
  <si>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</si>
  <si>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</si>
  <si>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</si>
  <si>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</si>
  <si>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</si>
  <si>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</si>
  <si>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</si>
  <si>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</si>
  <si>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</si>
  <si>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</si>
  <si>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</si>
  <si>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</si>
  <si>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</si>
  <si>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</si>
  <si>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</si>
  <si>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</si>
  <si>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</si>
  <si>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</si>
  <si>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</si>
  <si>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</si>
  <si>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</si>
  <si>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</si>
  <si>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</si>
  <si>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</si>
  <si>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</si>
  <si>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</si>
  <si>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</si>
  <si>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</si>
  <si>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</si>
  <si>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</si>
  <si>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</si>
  <si>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</si>
  <si>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</si>
  <si>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</si>
  <si>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</si>
  <si>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</si>
  <si>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</si>
  <si>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</si>
  <si>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</si>
  <si>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</si>
  <si>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</si>
  <si>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</si>
  <si>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</si>
  <si>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</si>
  <si>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</si>
  <si>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</si>
  <si>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</si>
  <si>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</si>
  <si>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</si>
  <si>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</si>
  <si>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</si>
  <si>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</si>
  <si>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</si>
  <si>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</si>
  <si>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</si>
  <si>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</si>
  <si>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</si>
  <si>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</si>
  <si>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</si>
  <si>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</si>
  <si>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</si>
  <si>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</si>
  <si>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</si>
  <si>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</si>
  <si>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</si>
  <si>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</si>
  <si>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</si>
  <si>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</si>
  <si>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</si>
  <si>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</si>
  <si>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</si>
  <si>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</si>
  <si>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</si>
  <si>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</si>
  <si>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</si>
  <si>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</si>
  <si>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</si>
  <si>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</si>
  <si>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</si>
  <si>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</si>
  <si>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</si>
  <si>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</si>
  <si>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</si>
  <si>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</si>
  <si>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</si>
  <si>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</si>
  <si>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</si>
  <si>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</si>
  <si>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</si>
  <si>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</si>
  <si>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</si>
  <si>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</si>
  <si>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</si>
  <si>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</si>
  <si>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</si>
  <si>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</si>
  <si>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</si>
  <si>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</si>
  <si>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</si>
  <si>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</si>
  <si>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</si>
  <si>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</si>
  <si>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</si>
  <si>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</si>
  <si>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</si>
  <si>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</si>
  <si>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</si>
  <si>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</si>
  <si>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</si>
  <si>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</si>
  <si>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</si>
  <si>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</si>
  <si>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</si>
  <si>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</si>
  <si>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</si>
  <si>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</si>
  <si>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</si>
  <si>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</si>
  <si>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</si>
  <si>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</si>
  <si>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</si>
  <si>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</si>
  <si>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</si>
  <si>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</si>
  <si>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</si>
  <si>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</si>
  <si>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</si>
  <si>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</si>
  <si>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</si>
  <si>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</si>
  <si>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</si>
  <si>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</si>
  <si>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</si>
  <si>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</si>
  <si>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</si>
  <si>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</si>
  <si>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</si>
  <si>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</si>
  <si>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</si>
  <si>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</si>
  <si>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</si>
  <si>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</si>
  <si>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</si>
  <si>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</si>
  <si>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</si>
  <si>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</si>
  <si>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</si>
  <si>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</si>
  <si>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</si>
  <si>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</si>
  <si>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</si>
  <si>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</si>
  <si>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</si>
  <si>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</si>
  <si>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</si>
  <si>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</si>
  <si>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</si>
  <si>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</si>
  <si>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</si>
  <si>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</si>
  <si>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</si>
  <si>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</si>
  <si>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</si>
  <si>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</si>
  <si>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</si>
  <si>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</si>
  <si>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</si>
  <si>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</si>
  <si>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</si>
  <si>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</si>
  <si>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</si>
  <si>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</si>
  <si>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</si>
  <si>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</si>
  <si>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</si>
  <si>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</si>
  <si>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</si>
  <si>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</si>
  <si>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</si>
  <si>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</si>
  <si>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</si>
  <si>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</si>
  <si>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</si>
  <si>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</si>
  <si>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</si>
  <si>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</si>
  <si>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</si>
  <si>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</si>
  <si>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</si>
  <si>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</si>
  <si>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</si>
  <si>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</si>
  <si>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</si>
  <si>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</si>
  <si>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</si>
  <si>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</si>
  <si>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</si>
  <si>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</si>
  <si>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</si>
  <si>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</si>
  <si>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</si>
  <si>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</si>
  <si>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</si>
  <si>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</si>
  <si>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</si>
  <si>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</si>
  <si>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</si>
  <si>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</si>
  <si>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</si>
  <si>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</si>
  <si>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</si>
  <si>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</si>
  <si>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</si>
  <si>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</si>
  <si>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</si>
  <si>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</si>
  <si>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</si>
  <si>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</si>
  <si>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</si>
  <si>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</si>
  <si>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</si>
  <si>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</si>
  <si>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</si>
  <si>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</si>
  <si>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</si>
  <si>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</si>
  <si>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</si>
  <si>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</si>
  <si>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</si>
  <si>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</si>
  <si>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</si>
  <si>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</si>
  <si>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</si>
  <si>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</si>
  <si>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</si>
  <si>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</si>
  <si>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</si>
  <si>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</si>
  <si>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</si>
  <si>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</si>
  <si>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</si>
  <si>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</si>
  <si>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</si>
  <si>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</si>
  <si>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</si>
  <si>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</si>
  <si>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</si>
  <si>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</si>
  <si>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</si>
  <si>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</si>
  <si>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</si>
  <si>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</si>
  <si>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</si>
  <si>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</si>
  <si>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</si>
  <si>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</si>
  <si>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</si>
  <si>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</si>
  <si>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</si>
  <si>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</si>
  <si>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</si>
  <si>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</si>
  <si>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</si>
  <si>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</si>
  <si>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</si>
  <si>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</si>
  <si>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</si>
  <si>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</si>
  <si>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</si>
  <si>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</si>
  <si>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</si>
  <si>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</si>
  <si>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</si>
  <si>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</si>
  <si>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</si>
  <si>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</si>
  <si>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</si>
  <si>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</si>
  <si>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</si>
  <si>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</si>
  <si>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</si>
  <si>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</si>
  <si>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</si>
  <si>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</si>
  <si>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</si>
  <si>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</si>
  <si>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</si>
  <si>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</si>
  <si>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</si>
  <si>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</si>
  <si>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</si>
  <si>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</si>
  <si>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</si>
  <si>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</si>
  <si>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</si>
  <si>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</si>
  <si>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</si>
  <si>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</si>
  <si>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</si>
  <si>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</si>
  <si>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</si>
  <si>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</si>
  <si>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</si>
  <si>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</si>
  <si>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</si>
  <si>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</si>
  <si>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</si>
  <si>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</si>
  <si>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</si>
  <si>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</si>
  <si>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</si>
  <si>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</si>
  <si>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</si>
  <si>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</si>
  <si>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</si>
  <si>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</si>
  <si>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</si>
  <si>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</si>
  <si>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</si>
  <si>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</si>
  <si>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</si>
  <si>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</si>
  <si>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</si>
  <si>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</si>
  <si>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</si>
  <si>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</si>
  <si>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</si>
  <si>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</si>
  <si>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</si>
  <si>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</si>
  <si>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</si>
  <si>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</si>
  <si>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</si>
  <si>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</si>
  <si>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</si>
  <si>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</si>
  <si>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</si>
  <si>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</si>
  <si>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</si>
  <si>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</si>
  <si>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</si>
  <si>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</si>
  <si>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</si>
  <si>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</si>
  <si>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</si>
  <si>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</si>
  <si>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</si>
  <si>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</si>
  <si>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</si>
  <si>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</si>
  <si>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</si>
  <si>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</si>
  <si>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</si>
  <si>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</si>
  <si>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</si>
  <si>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</si>
  <si>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</si>
  <si>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</si>
  <si>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</si>
  <si>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</si>
  <si>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</si>
  <si>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</si>
  <si>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</si>
  <si>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</si>
  <si>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</si>
  <si>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</si>
  <si>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</si>
  <si>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</si>
  <si>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</si>
  <si>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</si>
  <si>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</si>
  <si>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</si>
  <si>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</si>
  <si>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</si>
  <si>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</si>
  <si>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</si>
  <si>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</si>
  <si>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</si>
  <si>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</si>
  <si>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</si>
  <si>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</si>
  <si>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</si>
  <si>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</si>
  <si>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</si>
  <si>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</si>
  <si>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</si>
  <si>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</si>
  <si>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</si>
  <si>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</si>
  <si>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</si>
  <si>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</si>
  <si>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</si>
  <si>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</si>
  <si>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</si>
  <si>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</si>
  <si>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</si>
  <si>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</si>
  <si>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</si>
  <si>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</si>
  <si>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</si>
  <si>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</si>
  <si>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</si>
  <si>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</si>
  <si>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</si>
  <si>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</si>
  <si>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</si>
  <si>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</si>
  <si>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</si>
  <si>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</si>
  <si>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</si>
  <si>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</si>
  <si>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</si>
  <si>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</si>
  <si>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</si>
  <si>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</si>
  <si>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</si>
  <si>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</si>
  <si>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</si>
  <si>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</si>
  <si>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</si>
  <si>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</si>
  <si>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</si>
  <si>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</si>
  <si>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</si>
  <si>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</si>
  <si>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</si>
  <si>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</si>
  <si>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</si>
  <si>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</si>
  <si>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</si>
  <si>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</si>
  <si>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</si>
  <si>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</si>
  <si>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</si>
  <si>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</si>
  <si>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</si>
  <si>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</si>
  <si>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</si>
  <si>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</si>
  <si>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</si>
  <si>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</si>
  <si>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</si>
  <si>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</si>
  <si>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</si>
  <si>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</si>
  <si>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</si>
  <si>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</si>
  <si>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</si>
  <si>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</si>
  <si>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</si>
  <si>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</si>
  <si>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</si>
  <si>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</si>
  <si>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</si>
  <si>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</si>
  <si>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</si>
  <si>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</si>
  <si>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</si>
  <si>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</si>
  <si>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</si>
  <si>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</si>
  <si>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</si>
  <si>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</si>
  <si>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</si>
  <si>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</si>
  <si>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</si>
  <si>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</si>
  <si>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</si>
  <si>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</si>
  <si>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</si>
  <si>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</si>
  <si>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</si>
  <si>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</si>
  <si>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</si>
  <si>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</si>
  <si>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</si>
  <si>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</si>
  <si>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</si>
  <si>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</si>
  <si>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</si>
  <si>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</si>
  <si>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</si>
  <si>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</si>
  <si>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</si>
  <si>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</si>
  <si>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</si>
  <si>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</si>
  <si>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</si>
  <si>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</si>
  <si>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</si>
  <si>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</si>
  <si>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</si>
  <si>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</si>
  <si>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</si>
  <si>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</si>
  <si>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</si>
  <si>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</si>
  <si>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</si>
  <si>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</si>
  <si>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</si>
  <si>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</si>
  <si>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</si>
  <si>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</si>
  <si>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</si>
  <si>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</si>
  <si>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</si>
  <si>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</si>
  <si>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</si>
  <si>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</si>
  <si>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</si>
  <si>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</si>
  <si>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</si>
  <si>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</si>
  <si>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</si>
  <si>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</si>
  <si>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</si>
  <si>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</si>
  <si>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</si>
  <si>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</si>
  <si>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</si>
  <si>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</si>
  <si>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</si>
  <si>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</si>
  <si>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</si>
  <si>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</si>
  <si>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</si>
  <si>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</si>
  <si>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</si>
  <si>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</si>
  <si>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</si>
  <si>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</si>
  <si>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</si>
  <si>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</si>
  <si>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</si>
  <si>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</si>
  <si>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</si>
  <si>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</si>
  <si>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</si>
  <si>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</si>
  <si>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</si>
  <si>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</si>
  <si>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</si>
  <si>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</si>
  <si>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</si>
  <si>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</si>
  <si>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</si>
  <si>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</si>
  <si>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</si>
  <si>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</si>
  <si>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</si>
  <si>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</si>
  <si>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</si>
  <si>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</si>
  <si>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</si>
  <si>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</si>
  <si>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</si>
  <si>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</si>
  <si>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</si>
  <si>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</si>
  <si>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</si>
  <si>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</si>
  <si>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</si>
  <si>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</si>
  <si>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</si>
  <si>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</si>
  <si>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</si>
  <si>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</si>
  <si>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</si>
  <si>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</si>
  <si>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</si>
  <si>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</si>
  <si>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</si>
  <si>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</si>
  <si>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</si>
  <si>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</si>
  <si>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</si>
  <si>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</si>
  <si>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</si>
  <si>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</si>
  <si>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</si>
  <si>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</si>
  <si>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</si>
  <si>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</si>
  <si>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</si>
  <si>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</si>
  <si>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</si>
  <si>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</si>
  <si>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</si>
  <si>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</si>
  <si>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</si>
  <si>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</si>
  <si>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</si>
  <si>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</si>
  <si>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</si>
  <si>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</si>
  <si>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</si>
  <si>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</si>
  <si>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</si>
  <si>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</si>
  <si>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</si>
  <si>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</si>
  <si>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</si>
  <si>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</si>
  <si>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</si>
  <si>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</si>
  <si>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</si>
  <si>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</si>
  <si>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</si>
  <si>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</si>
  <si>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</si>
  <si>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</si>
  <si>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</si>
  <si>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</si>
  <si>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</si>
  <si>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</si>
  <si>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</si>
  <si>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</si>
  <si>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</si>
  <si>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</si>
  <si>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</si>
  <si>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</si>
  <si>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</si>
  <si>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</si>
  <si>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</si>
  <si>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</si>
  <si>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</si>
  <si>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</si>
  <si>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</si>
  <si>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</si>
  <si>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</si>
  <si>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</si>
  <si>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</si>
  <si>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</si>
  <si>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</si>
  <si>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</si>
  <si>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</si>
  <si>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</si>
  <si>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</si>
  <si>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</si>
  <si>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</si>
  <si>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</si>
  <si>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</si>
  <si>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</si>
  <si>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</si>
  <si>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</si>
  <si>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</si>
  <si>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</si>
  <si>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</si>
  <si>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</si>
  <si>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</si>
  <si>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</si>
  <si>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</si>
  <si>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</si>
  <si>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</si>
  <si>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</si>
  <si>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</si>
  <si>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</si>
  <si>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</si>
  <si>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</si>
  <si>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</si>
  <si>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</si>
  <si>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</si>
  <si>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</si>
  <si>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</si>
  <si>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</si>
  <si>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</si>
  <si>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</si>
  <si>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</si>
  <si>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</si>
  <si>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</si>
  <si>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</si>
  <si>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</si>
  <si>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</si>
  <si>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</si>
  <si>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</si>
  <si>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</si>
  <si>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</si>
  <si>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</si>
  <si>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</si>
  <si>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</si>
  <si>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</si>
  <si>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</si>
  <si>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</si>
  <si>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</si>
  <si>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</si>
  <si>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</si>
  <si>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</si>
  <si>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</si>
  <si>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</si>
  <si>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</si>
  <si>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</si>
  <si>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</si>
  <si>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</si>
  <si>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</si>
  <si>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</si>
  <si>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</si>
  <si>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</si>
  <si>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</si>
  <si>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</si>
  <si>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</si>
  <si>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</si>
  <si>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</si>
  <si>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</si>
  <si>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</si>
  <si>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</si>
  <si>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</si>
  <si>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</si>
  <si>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</si>
  <si>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</si>
  <si>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</si>
  <si>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</si>
  <si>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</si>
  <si>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</si>
  <si>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</si>
  <si>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</si>
  <si>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</si>
  <si>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</si>
  <si>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</si>
  <si>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</si>
  <si>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</si>
  <si>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</si>
  <si>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</si>
  <si>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</si>
  <si>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</si>
  <si>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</si>
  <si>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</si>
  <si>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</si>
  <si>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</si>
  <si>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</si>
  <si>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</si>
  <si>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</si>
  <si>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</si>
  <si>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</si>
  <si>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</si>
  <si>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</si>
  <si>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</si>
  <si>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</si>
  <si>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</si>
  <si>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</si>
  <si>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</si>
  <si>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</si>
  <si>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</si>
  <si>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</si>
  <si>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</si>
  <si>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</si>
  <si>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</si>
  <si>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</si>
  <si>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</si>
  <si>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</si>
  <si>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</si>
  <si>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</si>
  <si>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</si>
  <si>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</si>
  <si>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</si>
  <si>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</si>
  <si>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</si>
  <si>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</si>
  <si>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</si>
  <si>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</si>
  <si>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</si>
  <si>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</si>
  <si>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</si>
  <si>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</si>
  <si>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</si>
  <si>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</si>
  <si>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</si>
  <si>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</si>
  <si>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</si>
  <si>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</si>
  <si>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</si>
  <si>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</si>
  <si>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</si>
  <si>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</si>
  <si>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</si>
  <si>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</si>
  <si>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</si>
  <si>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</si>
  <si>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</si>
  <si>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</si>
  <si>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</si>
  <si>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</si>
  <si>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</si>
  <si>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</si>
  <si>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</si>
  <si>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</si>
  <si>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</si>
  <si>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</si>
  <si>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</si>
  <si>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</si>
  <si>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</si>
  <si>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</si>
  <si>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</si>
  <si>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</si>
  <si>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</si>
  <si>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</si>
  <si>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</si>
  <si>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</si>
  <si>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</si>
  <si>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</si>
  <si>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</si>
  <si>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</si>
  <si>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</si>
  <si>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</si>
  <si>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</si>
  <si>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</si>
  <si>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</si>
  <si>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</si>
  <si>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</si>
  <si>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</si>
  <si>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</si>
  <si>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</si>
  <si>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</si>
  <si>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</si>
  <si>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</si>
  <si>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</si>
  <si>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</si>
  <si>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</si>
  <si>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</si>
  <si>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</si>
  <si>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</si>
  <si>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</si>
  <si>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</si>
  <si>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</si>
  <si>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</si>
  <si>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</si>
  <si>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</si>
  <si>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</si>
  <si>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</si>
  <si>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</si>
  <si>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</si>
  <si>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</si>
  <si>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</si>
  <si>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</si>
  <si>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</si>
  <si>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</si>
  <si>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</si>
  <si>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</si>
  <si>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</si>
  <si>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</si>
  <si>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</si>
  <si>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</si>
  <si>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</si>
  <si>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</si>
  <si>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</si>
  <si>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</si>
  <si>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</si>
  <si>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</si>
  <si>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</si>
  <si>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</si>
  <si>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</si>
  <si>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</si>
  <si>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</si>
  <si>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</si>
  <si>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</si>
  <si>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</si>
  <si>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</si>
  <si>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</si>
  <si>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</si>
  <si>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</si>
  <si>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</si>
  <si>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</si>
  <si>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</si>
  <si>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</si>
  <si>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</si>
  <si>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</si>
  <si>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</si>
  <si>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</si>
  <si>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</si>
  <si>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</si>
  <si>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</si>
  <si>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</si>
  <si>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</si>
  <si>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</si>
  <si>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</si>
  <si>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</si>
  <si>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</si>
  <si>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</si>
  <si>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</si>
  <si>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</si>
  <si>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</si>
  <si>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</si>
  <si>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</si>
  <si>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</si>
  <si>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</si>
  <si>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</si>
  <si>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</si>
  <si>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</si>
  <si>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</si>
  <si>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</si>
  <si>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</si>
  <si>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</si>
  <si>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</si>
  <si>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</si>
  <si>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</si>
  <si>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</si>
  <si>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</si>
  <si>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</si>
  <si>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</si>
  <si>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</si>
  <si>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</si>
  <si>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</si>
  <si>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</si>
  <si>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</si>
  <si>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</si>
  <si>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</si>
  <si>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</si>
  <si>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</si>
  <si>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</si>
  <si>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</si>
  <si>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</si>
  <si>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</si>
  <si>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</si>
  <si>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</si>
  <si>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</si>
  <si>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</si>
  <si>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</si>
  <si>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</si>
  <si>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</si>
  <si>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</si>
  <si>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</si>
  <si>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</si>
  <si>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</si>
  <si>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</si>
  <si>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</si>
  <si>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</si>
  <si>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</si>
  <si>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</si>
  <si>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</si>
  <si>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</si>
  <si>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</si>
  <si>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</si>
  <si>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</si>
  <si>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</si>
  <si>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</si>
  <si>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</si>
  <si>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</si>
  <si>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</si>
  <si>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</si>
  <si>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</si>
  <si>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</si>
  <si>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</si>
  <si>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</si>
  <si>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</si>
  <si>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</si>
  <si>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</si>
  <si>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</si>
  <si>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</si>
  <si>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</si>
  <si>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</si>
  <si>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</si>
  <si>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</si>
  <si>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</si>
  <si>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</si>
  <si>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</si>
  <si>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</si>
  <si>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</si>
  <si>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</si>
  <si>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</si>
  <si>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</si>
  <si>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</si>
  <si>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</si>
  <si>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</si>
  <si>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</si>
  <si>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</si>
  <si>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</si>
  <si>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</si>
  <si>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</si>
  <si>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</si>
  <si>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</si>
  <si>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</si>
  <si>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</si>
  <si>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</si>
  <si>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</si>
  <si>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</si>
  <si>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</si>
  <si>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</si>
  <si>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</si>
  <si>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</si>
  <si>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</si>
  <si>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</si>
  <si>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</si>
  <si>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</si>
  <si>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</si>
  <si>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</si>
  <si>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</si>
  <si>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</si>
  <si>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</si>
  <si>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</si>
  <si>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</si>
  <si>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</si>
  <si>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</si>
  <si>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</si>
  <si>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</si>
  <si>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</si>
  <si>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</si>
  <si>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</si>
  <si>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</si>
  <si>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</si>
  <si>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</si>
  <si>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</si>
  <si>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</si>
  <si>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</si>
  <si>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</si>
  <si>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</si>
  <si>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</si>
  <si>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</si>
  <si>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</si>
  <si>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</si>
  <si>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</si>
  <si>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</si>
  <si>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</si>
  <si>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</si>
  <si>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</si>
  <si>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</si>
  <si>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</si>
  <si>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</si>
  <si>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</si>
  <si>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</si>
  <si>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</si>
  <si>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</si>
  <si>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</si>
  <si>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</si>
  <si>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</si>
  <si>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</si>
  <si>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</si>
  <si>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</si>
  <si>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</si>
  <si>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</si>
  <si>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</si>
  <si>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</si>
  <si>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</si>
  <si>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</si>
  <si>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</si>
  <si>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</si>
  <si>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</si>
  <si>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</si>
  <si>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</si>
  <si>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</si>
  <si>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</si>
  <si>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</si>
  <si>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</si>
  <si>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</si>
  <si>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</si>
  <si>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</si>
  <si>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</si>
  <si>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</si>
  <si>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</si>
  <si>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</si>
  <si>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</si>
  <si>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</si>
  <si>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</si>
  <si>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</si>
  <si>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</si>
  <si>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</si>
  <si>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</si>
  <si>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</si>
  <si>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</si>
  <si>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</si>
  <si>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</si>
  <si>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</si>
  <si>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</si>
  <si>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</si>
  <si>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</si>
  <si>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</si>
  <si>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</si>
  <si>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</si>
  <si>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</si>
  <si>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</si>
  <si>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</si>
  <si>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</si>
  <si>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</si>
  <si>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</si>
  <si>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</si>
  <si>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</si>
  <si>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</si>
  <si>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</si>
  <si>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</si>
  <si>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</si>
  <si>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</si>
  <si>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</si>
  <si>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</si>
  <si>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</si>
  <si>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</si>
  <si>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</si>
  <si>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</si>
  <si>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</si>
  <si>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</si>
  <si>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</si>
  <si>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</si>
  <si>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</si>
  <si>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</si>
  <si>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</si>
  <si>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</si>
  <si>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</si>
  <si>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</si>
  <si>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</si>
  <si>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</si>
  <si>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</si>
  <si>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</si>
  <si>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</si>
  <si>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</si>
  <si>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</si>
  <si>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</si>
  <si>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</si>
  <si>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</si>
  <si>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</si>
  <si>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</si>
  <si>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</si>
  <si>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</si>
  <si>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</si>
  <si>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</si>
  <si>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</si>
  <si>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</si>
  <si>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</si>
  <si>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</si>
  <si>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</si>
  <si>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</si>
  <si>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</si>
  <si>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</si>
  <si>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</si>
  <si>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</si>
  <si>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</si>
  <si>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</si>
  <si>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</si>
  <si>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</si>
  <si>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</si>
  <si>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</si>
  <si>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</si>
  <si>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</si>
  <si>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</si>
  <si>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</si>
  <si>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</si>
  <si>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</si>
  <si>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</si>
  <si>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</si>
  <si>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</si>
  <si>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</si>
  <si>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</si>
  <si>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</si>
  <si>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</si>
  <si>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</si>
  <si>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</si>
  <si>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</si>
  <si>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</si>
  <si>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</si>
  <si>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</si>
  <si>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</si>
  <si>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</si>
  <si>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</si>
  <si>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</si>
  <si>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</si>
  <si>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</si>
  <si>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</si>
  <si>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</si>
  <si>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</si>
  <si>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</si>
  <si>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</si>
  <si>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</si>
  <si>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</si>
  <si>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</si>
  <si>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</si>
  <si>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</si>
  <si>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</si>
  <si>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</si>
  <si>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</si>
  <si>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</si>
  <si>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</si>
  <si>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</si>
  <si>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</si>
  <si>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</si>
  <si>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</si>
  <si>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</si>
  <si>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</si>
  <si>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</si>
  <si>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</si>
  <si>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</si>
  <si>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</si>
  <si>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</si>
  <si>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</si>
  <si>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</si>
  <si>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</si>
  <si>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</si>
  <si>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</si>
  <si>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</si>
  <si>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</si>
  <si>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</si>
  <si>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</si>
  <si>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</si>
  <si>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</si>
  <si>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</si>
  <si>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</si>
  <si>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</si>
  <si>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</si>
  <si>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</si>
  <si>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</si>
  <si>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</si>
  <si>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</si>
  <si>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</si>
  <si>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</si>
  <si>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</si>
  <si>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</si>
  <si>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</si>
  <si>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</si>
  <si>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</si>
  <si>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</si>
  <si>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</si>
  <si>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</si>
  <si>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</si>
  <si>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</si>
  <si>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</si>
  <si>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</si>
  <si>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</si>
  <si>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</si>
  <si>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</si>
  <si>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</si>
  <si>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</si>
  <si>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</si>
  <si>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</si>
  <si>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</si>
  <si>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</si>
  <si>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</si>
  <si>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</si>
  <si>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</si>
  <si>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</si>
  <si>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</si>
  <si>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</si>
  <si>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</si>
  <si>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</si>
  <si>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</si>
  <si>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</si>
  <si>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</si>
  <si>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</si>
  <si>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</si>
  <si>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</si>
  <si>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</si>
  <si>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</si>
  <si>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</si>
  <si>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</si>
  <si>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</si>
  <si>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</si>
  <si>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</si>
  <si>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</si>
  <si>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</si>
  <si>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</si>
  <si>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</si>
  <si>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</si>
  <si>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</si>
  <si>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</si>
  <si>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</si>
  <si>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</si>
  <si>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</si>
  <si>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</si>
  <si>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</si>
  <si>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</si>
  <si>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</si>
  <si>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</si>
  <si>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</si>
  <si>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</si>
  <si>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</si>
  <si>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</si>
  <si>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</si>
  <si>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</si>
  <si>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</si>
  <si>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</si>
  <si>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</si>
  <si>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</si>
  <si>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</si>
  <si>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</si>
  <si>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</si>
  <si>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</si>
  <si>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</si>
  <si>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</si>
  <si>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</si>
  <si>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</si>
  <si>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</si>
  <si>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</si>
  <si>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</si>
  <si>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</si>
  <si>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</si>
  <si>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</si>
  <si>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</si>
  <si>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</si>
  <si>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</si>
  <si>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</si>
  <si>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</si>
  <si>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</si>
  <si>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</si>
  <si>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</si>
  <si>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</si>
  <si>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</si>
  <si>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</si>
  <si>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</si>
  <si>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</si>
  <si>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</si>
  <si>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</si>
  <si>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</si>
  <si>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</si>
  <si>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</si>
  <si>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</si>
  <si>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</si>
  <si>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</si>
  <si>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</si>
  <si>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</si>
  <si>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</si>
  <si>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</si>
  <si>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</si>
  <si>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</si>
  <si>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</si>
  <si>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</si>
  <si>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</si>
  <si>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</si>
  <si>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</si>
  <si>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</si>
  <si>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</si>
  <si>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</si>
  <si>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</si>
  <si>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</si>
  <si>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</si>
  <si>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</si>
  <si>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</si>
  <si>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</si>
  <si>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</si>
  <si>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</si>
  <si>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</si>
  <si>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</si>
  <si>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</si>
  <si>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</si>
  <si>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</si>
  <si>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</si>
  <si>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</si>
  <si>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</si>
  <si>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</si>
  <si>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</si>
  <si>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</si>
  <si>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</si>
  <si>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</si>
  <si>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</si>
  <si>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</si>
  <si>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</si>
  <si>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</si>
  <si>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</si>
  <si>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</si>
  <si>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</si>
  <si>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</si>
  <si>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</si>
  <si>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</si>
  <si>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</si>
  <si>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</si>
  <si>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</si>
  <si>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</si>
  <si>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</si>
  <si>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</si>
  <si>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</si>
  <si>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</si>
  <si>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</si>
  <si>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</si>
  <si>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</si>
  <si>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</si>
  <si>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</si>
  <si>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</si>
  <si>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</si>
  <si>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</si>
  <si>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</si>
  <si>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</si>
  <si>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</si>
  <si>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</si>
  <si>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</si>
  <si>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</si>
  <si>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</si>
  <si>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</si>
  <si>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</si>
  <si>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</si>
  <si>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</si>
  <si>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</si>
  <si>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</si>
  <si>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</si>
  <si>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</si>
  <si>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</si>
  <si>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</si>
  <si>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</si>
  <si>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</si>
  <si>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</si>
  <si>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</si>
  <si>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</si>
  <si>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</si>
  <si>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</si>
  <si>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</si>
  <si>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</si>
  <si>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</si>
  <si>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</si>
  <si>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</si>
  <si>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</si>
  <si>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</si>
  <si>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</si>
  <si>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</si>
  <si>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</si>
  <si>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</si>
  <si>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</si>
  <si>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</si>
  <si>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</si>
  <si>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</si>
  <si>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</si>
  <si>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</si>
  <si>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</si>
  <si>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</si>
  <si>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</si>
  <si>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</si>
  <si>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</si>
  <si>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</si>
  <si>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</si>
  <si>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</si>
  <si>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</si>
  <si>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</si>
  <si>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</si>
  <si>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</si>
  <si>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</si>
  <si>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</si>
  <si>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</si>
  <si>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</si>
  <si>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</si>
  <si>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</si>
  <si>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</si>
  <si>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</si>
  <si>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</si>
  <si>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</si>
  <si>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</si>
  <si>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</si>
  <si>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</si>
  <si>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</si>
  <si>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</si>
  <si>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</si>
  <si>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</si>
  <si>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</si>
  <si>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</si>
  <si>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</si>
  <si>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</si>
  <si>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</si>
  <si>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</si>
  <si>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</si>
  <si>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</si>
  <si>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</si>
  <si>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</si>
  <si>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</si>
  <si>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</si>
  <si>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</si>
  <si>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</si>
  <si>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</si>
  <si>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</si>
  <si>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</si>
  <si>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</si>
  <si>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</si>
  <si>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</si>
  <si>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</si>
  <si>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</si>
  <si>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</si>
  <si>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</si>
  <si>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</si>
  <si>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</si>
  <si>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</si>
  <si>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</si>
  <si>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</si>
  <si>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</si>
  <si>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</si>
  <si>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</si>
  <si>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</si>
  <si>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</si>
  <si>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</si>
  <si>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</si>
  <si>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</si>
  <si>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</si>
  <si>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</si>
  <si>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</si>
  <si>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</si>
  <si>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</si>
  <si>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</si>
  <si>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</si>
  <si>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</si>
  <si>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</si>
  <si>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</si>
  <si>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</si>
  <si>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</si>
  <si>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</si>
  <si>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</si>
  <si>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</si>
  <si>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</si>
  <si>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</si>
  <si>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</si>
  <si>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</si>
  <si>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</si>
  <si>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</si>
  <si>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</si>
  <si>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</si>
  <si>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</si>
  <si>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</si>
  <si>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</si>
  <si>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</si>
  <si>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</si>
  <si>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</si>
  <si>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</si>
  <si>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</si>
  <si>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</si>
  <si>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</si>
  <si>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</si>
  <si>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</si>
  <si>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</si>
  <si>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</si>
  <si>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</si>
  <si>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</si>
  <si>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</si>
  <si>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</si>
  <si>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</si>
  <si>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</si>
  <si>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</si>
  <si>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</si>
  <si>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</si>
  <si>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</si>
  <si>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</si>
  <si>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</si>
  <si>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</si>
  <si>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</si>
  <si>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</si>
  <si>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</si>
  <si>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</si>
  <si>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</si>
  <si>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</si>
  <si>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</si>
  <si>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</si>
  <si>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</si>
  <si>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</si>
  <si>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</si>
  <si>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</si>
  <si>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</si>
  <si>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</si>
  <si>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</si>
  <si>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</si>
  <si>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</si>
  <si>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</si>
  <si>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</si>
  <si>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</si>
  <si>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</si>
  <si>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</si>
  <si>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</si>
  <si>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</si>
  <si>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</si>
  <si>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</si>
  <si>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</si>
  <si>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</si>
  <si>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</si>
  <si>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</si>
  <si>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</si>
  <si>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</si>
  <si>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</si>
  <si>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</si>
  <si>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</si>
  <si>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</si>
  <si>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</si>
  <si>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</si>
  <si>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</si>
  <si>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</si>
  <si>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</si>
  <si>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</si>
  <si>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</si>
  <si>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</si>
  <si>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</si>
  <si>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</si>
  <si>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</si>
  <si>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</si>
  <si>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</si>
  <si>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</si>
  <si>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</si>
  <si>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</si>
  <si>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</si>
  <si>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</si>
  <si>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</si>
  <si>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</si>
  <si>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</si>
  <si>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</si>
  <si>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</si>
  <si>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</si>
  <si>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</si>
  <si>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</si>
  <si>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</si>
  <si>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</si>
  <si>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</si>
  <si>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</si>
  <si>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</si>
  <si>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</si>
  <si>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</si>
  <si>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</si>
  <si>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</si>
  <si>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</si>
  <si>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</si>
  <si>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</si>
  <si>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</si>
  <si>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</si>
  <si>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</si>
  <si>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</si>
  <si>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</si>
  <si>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</si>
  <si>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</si>
  <si>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</si>
  <si>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</si>
  <si>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</si>
  <si>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</si>
  <si>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</si>
  <si>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</si>
  <si>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</si>
  <si>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</si>
  <si>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</si>
  <si>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</si>
  <si>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</si>
  <si>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</si>
  <si>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</si>
  <si>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</si>
  <si>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</si>
  <si>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</si>
  <si>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</si>
  <si>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</si>
  <si>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</si>
  <si>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</si>
  <si>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</si>
  <si>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</si>
  <si>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</si>
  <si>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</si>
  <si>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</si>
  <si>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</si>
  <si>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</si>
  <si>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</si>
  <si>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</si>
  <si>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</si>
  <si>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</si>
  <si>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</si>
  <si>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</si>
  <si>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</si>
  <si>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</si>
  <si>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</si>
  <si>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</si>
  <si>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</si>
  <si>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</si>
  <si>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</si>
  <si>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</si>
  <si>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</si>
  <si>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</si>
  <si>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</si>
  <si>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</si>
  <si>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</si>
  <si>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</si>
  <si>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</si>
  <si>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</si>
  <si>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</si>
  <si>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</si>
  <si>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</si>
  <si>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</si>
  <si>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</si>
  <si>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</si>
  <si>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</si>
  <si>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</si>
  <si>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</si>
  <si>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</si>
  <si>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</si>
  <si>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</si>
  <si>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</si>
  <si>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</si>
  <si>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</si>
  <si>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</si>
  <si>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</si>
  <si>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</si>
  <si>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</si>
  <si>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</si>
  <si>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</si>
  <si>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</si>
  <si>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</si>
  <si>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</si>
  <si>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</si>
  <si>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</si>
  <si>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</si>
  <si>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</si>
  <si>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</si>
  <si>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</si>
  <si>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</si>
  <si>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</si>
  <si>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</si>
  <si>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</si>
  <si>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</si>
  <si>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</si>
  <si>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</si>
  <si>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</si>
  <si>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</si>
  <si>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</si>
  <si>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</si>
  <si>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</si>
  <si>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</si>
  <si>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</si>
  <si>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</si>
  <si>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</si>
  <si>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</si>
  <si>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</si>
  <si>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</si>
  <si>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</si>
  <si>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</si>
  <si>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</si>
  <si>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</si>
  <si>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</si>
  <si>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</si>
  <si>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</si>
  <si>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</si>
  <si>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</si>
  <si>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</si>
  <si>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</si>
  <si>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</si>
  <si>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</si>
  <si>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</si>
  <si>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</si>
  <si>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</si>
  <si>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</si>
  <si>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</si>
  <si>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</si>
  <si>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</si>
  <si>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</si>
  <si>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</si>
  <si>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</si>
  <si>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</si>
  <si>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</si>
  <si>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</si>
  <si>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</si>
  <si>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</si>
  <si>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</si>
  <si>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</si>
  <si>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</si>
  <si>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</si>
  <si>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</si>
  <si>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</si>
  <si>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</si>
  <si>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</si>
  <si>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</si>
  <si>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</si>
  <si>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</si>
  <si>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</si>
  <si>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</si>
  <si>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</si>
  <si>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</si>
  <si>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</si>
  <si>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</si>
  <si>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</si>
  <si>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</si>
  <si>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</si>
  <si>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</si>
  <si>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</si>
  <si>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</si>
  <si>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</si>
  <si>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</si>
  <si>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</si>
  <si>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</si>
  <si>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</si>
  <si>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</si>
  <si>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</si>
  <si>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</si>
  <si>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</si>
  <si>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</si>
  <si>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</si>
  <si>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</si>
  <si>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</si>
  <si>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</si>
  <si>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</si>
  <si>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</si>
  <si>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</si>
  <si>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</si>
  <si>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</si>
  <si>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</si>
  <si>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</si>
  <si>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</si>
  <si>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</si>
  <si>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</si>
  <si>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</si>
  <si>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</si>
  <si>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</si>
  <si>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</si>
  <si>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</si>
  <si>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</si>
  <si>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</si>
  <si>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</si>
  <si>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</si>
  <si>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</si>
  <si>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</si>
  <si>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</si>
  <si>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</si>
  <si>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</si>
  <si>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</si>
  <si>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</si>
  <si>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</si>
  <si>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</si>
  <si>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</si>
  <si>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</si>
  <si>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</si>
  <si>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</si>
  <si>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</si>
  <si>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</si>
  <si>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</si>
  <si>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</si>
  <si>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</si>
  <si>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</si>
  <si>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</si>
  <si>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</si>
  <si>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</si>
  <si>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</si>
  <si>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</si>
  <si>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</si>
  <si>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</si>
  <si>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</si>
  <si>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</si>
  <si>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</si>
  <si>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</si>
  <si>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</si>
  <si>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</si>
  <si>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</si>
  <si>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</si>
  <si>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</si>
  <si>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</si>
  <si>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</si>
  <si>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</si>
  <si>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</si>
  <si>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</si>
  <si>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</si>
  <si>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</si>
  <si>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</si>
  <si>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</si>
  <si>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</si>
  <si>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</si>
  <si>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</si>
  <si>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</si>
  <si>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</si>
  <si>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</si>
  <si>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</si>
  <si>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</si>
  <si>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</si>
  <si>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</si>
  <si>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</si>
  <si>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</si>
  <si>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</si>
  <si>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</si>
  <si>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</si>
  <si>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</si>
  <si>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</si>
  <si>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</si>
  <si>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</si>
  <si>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</si>
  <si>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</si>
  <si>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</si>
  <si>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</si>
  <si>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</si>
  <si>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</si>
  <si>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</si>
  <si>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</si>
  <si>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</si>
  <si>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</si>
  <si>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</si>
  <si>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</si>
  <si>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</si>
  <si>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</si>
  <si>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</si>
  <si>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</si>
  <si>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</si>
  <si>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</si>
  <si>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</si>
  <si>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</si>
  <si>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</si>
  <si>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</si>
  <si>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</si>
  <si>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</si>
  <si>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</si>
  <si>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</si>
  <si>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</si>
  <si>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</si>
  <si>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</si>
  <si>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</si>
  <si>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</si>
  <si>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</si>
  <si>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</si>
  <si>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</si>
  <si>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</si>
  <si>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</si>
  <si>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</si>
  <si>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</si>
  <si>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</si>
  <si>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</si>
  <si>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</si>
  <si>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</si>
  <si>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</si>
  <si>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</si>
  <si>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</si>
  <si>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</si>
  <si>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</si>
  <si>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</si>
  <si>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</si>
  <si>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</si>
  <si>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</si>
  <si>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</si>
  <si>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</si>
  <si>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</si>
  <si>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</si>
  <si>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</si>
  <si>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</si>
  <si>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</si>
  <si>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</si>
  <si>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</si>
  <si>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</si>
  <si>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</si>
  <si>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</si>
  <si>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</si>
  <si>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</si>
  <si>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</si>
  <si>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</si>
  <si>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</si>
  <si>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</si>
  <si>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</si>
  <si>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</si>
  <si>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</si>
  <si>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</si>
  <si>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</si>
  <si>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</si>
  <si>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</si>
  <si>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</si>
  <si>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</si>
  <si>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</si>
  <si>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</si>
  <si>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</si>
  <si>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</si>
  <si>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</si>
  <si>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</si>
  <si>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</si>
  <si>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</si>
  <si>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</si>
  <si>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</si>
  <si>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</si>
  <si>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</si>
  <si>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</si>
  <si>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</si>
  <si>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</si>
  <si>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</si>
  <si>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</si>
  <si>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</si>
  <si>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</si>
  <si>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</si>
  <si>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</si>
  <si>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</si>
  <si>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</si>
  <si>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</si>
  <si>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</si>
  <si>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</si>
  <si>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</si>
  <si>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</si>
  <si>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</si>
  <si>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</si>
  <si>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</si>
  <si>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</si>
  <si>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</si>
  <si>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</si>
  <si>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</si>
  <si>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</si>
  <si>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</si>
  <si>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</si>
  <si>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</si>
  <si>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</si>
  <si>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</si>
  <si>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</si>
  <si>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</si>
  <si>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</si>
  <si>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</si>
  <si>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</si>
  <si>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</si>
  <si>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</si>
  <si>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</si>
  <si>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</si>
  <si>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</si>
  <si>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</si>
  <si>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</si>
  <si>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</si>
  <si>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</si>
  <si>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</si>
  <si>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</si>
  <si>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</si>
  <si>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</si>
  <si>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</si>
  <si>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</si>
  <si>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</si>
  <si>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</si>
  <si>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</si>
  <si>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</si>
  <si>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</si>
  <si>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</si>
  <si>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</si>
  <si>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</si>
  <si>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</si>
  <si>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</si>
  <si>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</si>
  <si>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</si>
  <si>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</si>
  <si>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</si>
  <si>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</si>
  <si>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</si>
  <si>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</si>
  <si>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</si>
  <si>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</si>
  <si>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</si>
  <si>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</si>
  <si>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</si>
  <si>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</si>
  <si>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</si>
  <si>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</si>
  <si>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</si>
  <si>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</si>
  <si>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</si>
  <si>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</si>
  <si>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</si>
  <si>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</si>
  <si>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</si>
  <si>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</si>
  <si>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</si>
  <si>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</si>
  <si>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</si>
  <si>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</si>
  <si>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</si>
  <si>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</si>
  <si>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</si>
  <si>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</si>
  <si>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</si>
  <si>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</si>
  <si>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</si>
  <si>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</si>
  <si>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</si>
  <si>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</si>
  <si>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</si>
  <si>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</si>
  <si>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</si>
  <si>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</si>
  <si>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</si>
  <si>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</si>
  <si>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</si>
  <si>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</si>
  <si>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</si>
  <si>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</si>
  <si>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</si>
  <si>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</si>
  <si>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</si>
  <si>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</si>
  <si>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</si>
  <si>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</si>
  <si>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</si>
  <si>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</si>
  <si>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</si>
  <si>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</si>
  <si>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</si>
  <si>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</si>
  <si>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</si>
  <si>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</si>
  <si>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</si>
  <si>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</si>
  <si>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</si>
  <si>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</si>
  <si>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</si>
  <si>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</si>
  <si>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</si>
  <si>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</si>
  <si>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</si>
  <si>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</si>
  <si>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</si>
  <si>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</si>
  <si>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</si>
  <si>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</si>
  <si>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</si>
  <si>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</si>
  <si>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</si>
  <si>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</si>
  <si>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</si>
  <si>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</si>
  <si>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</si>
  <si>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</si>
  <si>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</si>
  <si>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</si>
  <si>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</si>
  <si>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</si>
  <si>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</si>
  <si>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</si>
  <si>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</si>
  <si>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</si>
  <si>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</si>
  <si>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</si>
  <si>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</si>
  <si>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</si>
  <si>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</si>
  <si>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</si>
  <si>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</si>
  <si>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</si>
  <si>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</si>
  <si>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</si>
  <si>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</si>
  <si>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</si>
  <si>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</si>
  <si>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</si>
  <si>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</si>
  <si>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</si>
  <si>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</si>
  <si>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</si>
  <si>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</si>
  <si>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</si>
  <si>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</si>
  <si>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</si>
  <si>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</si>
  <si>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</si>
  <si>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</si>
  <si>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</si>
  <si>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</si>
  <si>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</si>
  <si>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</si>
  <si>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</si>
  <si>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</si>
  <si>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</si>
  <si>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</si>
  <si>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</si>
  <si>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</si>
  <si>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</si>
  <si>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</si>
  <si>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</si>
  <si>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</si>
  <si>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</si>
  <si>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</si>
  <si>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</si>
  <si>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</si>
  <si>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</si>
  <si>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</si>
  <si>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</si>
  <si>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</si>
  <si>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</si>
  <si>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</si>
  <si>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</si>
  <si>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</si>
  <si>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</si>
  <si>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</si>
  <si>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</si>
  <si>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</si>
  <si>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</si>
  <si>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</si>
  <si>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</si>
  <si>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</si>
  <si>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</si>
  <si>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</si>
  <si>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</si>
  <si>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</si>
  <si>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</si>
  <si>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</si>
  <si>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</si>
  <si>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</si>
  <si>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</si>
  <si>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</si>
  <si>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</si>
  <si>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</si>
  <si>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</si>
  <si>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</si>
  <si>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</si>
  <si>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</si>
  <si>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</si>
  <si>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</si>
  <si>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</si>
  <si>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</si>
  <si>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</si>
  <si>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</si>
  <si>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</si>
  <si>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</si>
  <si>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</si>
  <si>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</si>
  <si>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</si>
  <si>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</si>
  <si>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</si>
  <si>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</si>
  <si>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</si>
  <si>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</si>
  <si>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</si>
  <si>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</si>
  <si>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</si>
  <si>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</si>
  <si>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</si>
  <si>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</si>
  <si>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</si>
  <si>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</si>
  <si>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</si>
  <si>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</si>
  <si>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</si>
  <si>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</si>
  <si>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</si>
  <si>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</si>
  <si>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</si>
  <si>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</si>
  <si>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</si>
  <si>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</si>
  <si>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</si>
  <si>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</si>
  <si>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</si>
  <si>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</si>
  <si>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</si>
  <si>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</si>
  <si>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</si>
  <si>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</si>
  <si>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</si>
  <si>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</si>
  <si>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</si>
  <si>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</si>
  <si>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</si>
  <si>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</si>
  <si>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</si>
  <si>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</si>
  <si>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</si>
  <si>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</si>
  <si>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</si>
  <si>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</si>
  <si>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</si>
  <si>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</si>
  <si>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</si>
  <si>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</si>
  <si>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</si>
  <si>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</si>
  <si>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</si>
  <si>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</si>
  <si>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</si>
  <si>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</si>
  <si>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</si>
  <si>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</si>
  <si>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</si>
  <si>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</si>
  <si>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</si>
  <si>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</si>
  <si>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</si>
  <si>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</si>
  <si>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</si>
  <si>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</si>
  <si>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</si>
  <si>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</si>
  <si>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</si>
  <si>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</si>
  <si>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</si>
  <si>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</si>
  <si>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</si>
  <si>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</si>
  <si>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</si>
  <si>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</si>
  <si>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</si>
  <si>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</si>
  <si>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</si>
  <si>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</si>
  <si>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</si>
  <si>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</si>
  <si>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</si>
  <si>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</si>
  <si>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</si>
  <si>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</si>
  <si>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</si>
  <si>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</si>
  <si>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</si>
  <si>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</si>
  <si>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</si>
  <si>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</si>
  <si>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</si>
  <si>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</si>
  <si>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</si>
  <si>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</si>
  <si>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</si>
  <si>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</si>
  <si>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</si>
  <si>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</si>
  <si>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</si>
  <si>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</si>
  <si>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</si>
  <si>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</si>
  <si>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</si>
  <si>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</si>
  <si>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</si>
  <si>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</si>
  <si>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</si>
  <si>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</si>
  <si>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</si>
  <si>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</si>
  <si>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</si>
  <si>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</si>
  <si>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</si>
  <si>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</si>
  <si>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</si>
  <si>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</si>
  <si>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</si>
  <si>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</si>
  <si>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</si>
  <si>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</si>
  <si>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</si>
  <si>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</si>
  <si>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</si>
  <si>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</si>
  <si>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</si>
  <si>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</si>
  <si>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</si>
  <si>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</si>
  <si>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</si>
  <si>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</si>
  <si>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</si>
  <si>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</si>
  <si>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</si>
  <si>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</si>
  <si>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</si>
  <si>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</si>
  <si>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</si>
  <si>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</si>
  <si>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</si>
  <si>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</si>
  <si>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</si>
  <si>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</si>
  <si>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</si>
  <si>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</si>
  <si>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</si>
  <si>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</si>
  <si>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</si>
  <si>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</si>
  <si>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</si>
  <si>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</si>
  <si>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</si>
  <si>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</si>
  <si>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</si>
  <si>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</si>
  <si>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</si>
  <si>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</si>
  <si>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</si>
  <si>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</si>
  <si>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</si>
  <si>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</si>
  <si>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</si>
  <si>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</si>
  <si>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</si>
  <si>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</si>
  <si>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</si>
  <si>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</si>
  <si>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</si>
  <si>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</si>
  <si>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</si>
  <si>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</si>
  <si>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</si>
  <si>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</si>
  <si>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</si>
  <si>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</si>
  <si>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</si>
  <si>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</si>
  <si>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</si>
  <si>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</si>
  <si>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</si>
  <si>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</si>
  <si>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</si>
  <si>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</si>
  <si>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</si>
  <si>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</si>
  <si>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</si>
  <si>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</si>
  <si>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</si>
  <si>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</si>
  <si>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</si>
  <si>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</si>
  <si>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</si>
  <si>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</si>
  <si>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</si>
  <si>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</si>
  <si>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</si>
  <si>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</si>
  <si>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</si>
  <si>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</si>
  <si>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</si>
  <si>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</si>
  <si>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</si>
  <si>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</si>
  <si>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</si>
  <si>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</si>
  <si>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</si>
  <si>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</si>
  <si>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</si>
  <si>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</si>
  <si>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</si>
  <si>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</si>
  <si>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</si>
  <si>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</si>
  <si>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</si>
  <si>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</si>
  <si>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</si>
  <si>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</si>
  <si>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</si>
  <si>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</si>
  <si>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</si>
  <si>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</si>
  <si>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</si>
  <si>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</si>
  <si>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</si>
  <si>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</si>
  <si>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</si>
  <si>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</si>
  <si>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</si>
  <si>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</si>
  <si>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</si>
  <si>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</si>
  <si>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</si>
  <si>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</si>
  <si>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</si>
  <si>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</si>
  <si>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</si>
  <si>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</si>
  <si>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</si>
  <si>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</si>
  <si>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</si>
  <si>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</si>
  <si>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</si>
  <si>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</si>
  <si>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</si>
  <si>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</si>
  <si>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</si>
  <si>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</si>
  <si>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</si>
  <si>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</si>
  <si>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</si>
  <si>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</si>
  <si>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</si>
  <si>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</si>
  <si>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</si>
  <si>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</si>
  <si>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</si>
  <si>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</si>
  <si>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</si>
  <si>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</si>
  <si>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</si>
  <si>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</si>
  <si>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</si>
  <si>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</si>
  <si>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</si>
  <si>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</si>
  <si>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</si>
  <si>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</si>
  <si>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</si>
  <si>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</si>
  <si>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</si>
  <si>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</si>
  <si>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</si>
  <si>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</si>
  <si>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</si>
  <si>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</si>
  <si>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</si>
  <si>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</si>
  <si>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</si>
  <si>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</si>
  <si>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</si>
  <si>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</si>
  <si>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</si>
  <si>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</si>
  <si>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</si>
  <si>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</si>
  <si>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</si>
  <si>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</si>
  <si>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</si>
  <si>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</si>
  <si>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</si>
  <si>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</si>
  <si>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</si>
  <si>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</si>
  <si>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</si>
  <si>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</si>
  <si>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</si>
  <si>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</si>
  <si>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</si>
  <si>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</si>
  <si>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</si>
  <si>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</si>
  <si>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</si>
  <si>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</si>
  <si>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</si>
  <si>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</si>
  <si>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</si>
  <si>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</si>
  <si>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</si>
  <si>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</si>
  <si>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</si>
  <si>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</si>
  <si>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</si>
  <si>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</si>
  <si>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</si>
  <si>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</si>
  <si>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</si>
  <si>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</si>
  <si>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</si>
  <si>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</si>
  <si>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</si>
  <si>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</si>
  <si>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</si>
  <si>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</si>
  <si>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</si>
  <si>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</si>
  <si>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</si>
  <si>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</si>
  <si>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</si>
  <si>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</si>
  <si>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</si>
  <si>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</si>
  <si>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</si>
  <si>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</si>
  <si>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</si>
  <si>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</si>
  <si>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</si>
  <si>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</si>
  <si>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</si>
  <si>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</si>
  <si>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</si>
  <si>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</si>
  <si>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</si>
  <si>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</si>
  <si>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</si>
  <si>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</si>
  <si>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</si>
  <si>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</si>
  <si>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</si>
  <si>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</si>
  <si>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</si>
  <si>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</si>
  <si>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</si>
  <si>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</si>
  <si>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</si>
  <si>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</si>
  <si>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</si>
  <si>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</si>
  <si>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</si>
  <si>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</si>
  <si>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</si>
  <si>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</si>
  <si>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</si>
  <si>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</si>
  <si>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</si>
  <si>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</si>
  <si>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</si>
  <si>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</si>
  <si>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</si>
  <si>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</si>
  <si>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</si>
  <si>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</si>
  <si>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</si>
  <si>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</si>
  <si>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</si>
  <si>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</si>
  <si>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</si>
  <si>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</si>
  <si>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</si>
  <si>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</si>
  <si>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</si>
  <si>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</si>
  <si>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</si>
  <si>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</si>
  <si>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</si>
  <si>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</si>
  <si>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</si>
  <si>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</si>
  <si>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</si>
  <si>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</si>
  <si>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</si>
  <si>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</si>
  <si>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</si>
  <si>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</si>
  <si>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</si>
  <si>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</si>
  <si>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</si>
  <si>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</si>
  <si>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</si>
  <si>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</si>
  <si>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</si>
  <si>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</si>
  <si>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</si>
  <si>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</si>
  <si>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</si>
  <si>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</si>
  <si>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</si>
  <si>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</si>
  <si>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</si>
  <si>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</si>
  <si>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</si>
  <si>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</si>
  <si>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</si>
  <si>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</si>
  <si>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</si>
  <si>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</si>
  <si>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</si>
  <si>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</si>
  <si>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</si>
  <si>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</si>
  <si>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</si>
  <si>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</si>
  <si>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</si>
  <si>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</si>
  <si>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</si>
  <si>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</si>
  <si>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</si>
  <si>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</si>
  <si>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</si>
  <si>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</si>
  <si>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</si>
  <si>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</si>
  <si>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</si>
  <si>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</si>
  <si>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</si>
  <si>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</si>
  <si>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</si>
  <si>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</si>
  <si>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</si>
  <si>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</si>
  <si>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</si>
  <si>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</si>
  <si>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</si>
  <si>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</si>
  <si>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</si>
  <si>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</si>
  <si>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</si>
  <si>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</si>
  <si>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</si>
  <si>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</si>
  <si>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</si>
  <si>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</si>
  <si>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</si>
  <si>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</si>
  <si>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</si>
  <si>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</si>
  <si>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</si>
  <si>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</si>
  <si>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</si>
  <si>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</si>
  <si>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</si>
  <si>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</si>
  <si>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</si>
  <si>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</si>
  <si>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</si>
  <si>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</si>
  <si>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</si>
  <si>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</si>
  <si>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</si>
  <si>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</si>
  <si>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</si>
  <si>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</si>
  <si>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</si>
  <si>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</si>
  <si>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</si>
  <si>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</si>
  <si>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</si>
  <si>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</si>
  <si>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</si>
  <si>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</si>
  <si>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</si>
  <si>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</si>
  <si>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</si>
  <si>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</si>
  <si>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</si>
  <si>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</si>
  <si>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</si>
  <si>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</si>
  <si>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</si>
  <si>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</si>
  <si>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</si>
  <si>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</si>
  <si>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</si>
  <si>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</si>
  <si>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</si>
  <si>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</si>
  <si>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</si>
  <si>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</si>
  <si>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</si>
  <si>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</si>
  <si>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</si>
  <si>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</si>
  <si>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</si>
  <si>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</si>
  <si>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</si>
  <si>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</si>
  <si>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</si>
  <si>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</si>
  <si>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</si>
  <si>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</si>
  <si>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</si>
  <si>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</si>
  <si>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</si>
  <si>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</si>
  <si>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</si>
  <si>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</si>
  <si>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</si>
  <si>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</si>
  <si>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</si>
  <si>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</si>
  <si>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</si>
  <si>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</si>
  <si>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</si>
  <si>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</si>
  <si>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</si>
  <si>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</si>
  <si>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</si>
  <si>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</si>
  <si>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</si>
  <si>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</si>
  <si>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</si>
  <si>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</si>
  <si>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</si>
  <si>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</si>
  <si>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</si>
  <si>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</si>
  <si>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</si>
  <si>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</si>
  <si>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</si>
  <si>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</si>
  <si>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</si>
  <si>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</si>
  <si>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</si>
  <si>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</si>
  <si>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</si>
  <si>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</si>
  <si>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</si>
  <si>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</si>
  <si>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</si>
  <si>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</si>
  <si>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</si>
  <si>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</si>
  <si>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</si>
  <si>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</si>
  <si>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</si>
  <si>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</si>
  <si>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</si>
  <si>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</si>
  <si>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</si>
  <si>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</si>
  <si>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</si>
  <si>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</si>
  <si>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</si>
  <si>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</si>
  <si>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</si>
  <si>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</si>
  <si>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</si>
  <si>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</si>
  <si>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</si>
  <si>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</si>
  <si>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</si>
  <si>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</si>
  <si>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</si>
  <si>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</si>
  <si>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</si>
  <si>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</si>
  <si>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</si>
  <si>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</si>
  <si>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</si>
  <si>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</si>
  <si>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</si>
  <si>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</si>
  <si>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</si>
  <si>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</si>
  <si>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</si>
  <si>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</si>
  <si>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</si>
  <si>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</si>
  <si>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</si>
  <si>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</si>
  <si>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</si>
  <si>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</si>
  <si>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</si>
  <si>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</si>
  <si>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</si>
  <si>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</si>
  <si>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</si>
  <si>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</si>
  <si>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</si>
  <si>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</si>
  <si>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</si>
  <si>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</si>
  <si>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</si>
  <si>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</si>
  <si>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</si>
  <si>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</si>
  <si>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</si>
  <si>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</si>
  <si>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</si>
  <si>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</si>
  <si>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</si>
  <si>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</si>
  <si>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</si>
  <si>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</si>
  <si>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</si>
  <si>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</si>
  <si>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</si>
  <si>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</si>
  <si>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</si>
  <si>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</si>
  <si>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</si>
  <si>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</si>
  <si>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</si>
  <si>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</si>
  <si>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</si>
  <si>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</si>
  <si>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</si>
  <si>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</si>
  <si>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</si>
  <si>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</si>
  <si>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</si>
  <si>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</si>
  <si>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</si>
  <si>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</si>
  <si>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</si>
  <si>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</si>
  <si>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</si>
  <si>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</si>
  <si>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</si>
  <si>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</si>
  <si>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</si>
  <si>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</si>
  <si>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</si>
  <si>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</si>
  <si>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</si>
  <si>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</si>
  <si>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</si>
  <si>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</si>
  <si>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</si>
  <si>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</si>
  <si>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</si>
  <si>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</si>
  <si>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</si>
  <si>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</si>
  <si>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</si>
  <si>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</si>
  <si>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</si>
  <si>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</si>
  <si>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</si>
  <si>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</si>
  <si>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</si>
  <si>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</si>
  <si>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</si>
  <si>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</si>
  <si>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</si>
  <si>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</si>
  <si>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</si>
  <si>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</si>
  <si>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</si>
  <si>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</si>
  <si>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</si>
  <si>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</si>
  <si>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</si>
  <si>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</si>
  <si>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</si>
  <si>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</si>
  <si>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</si>
  <si>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</si>
  <si>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</si>
  <si>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</si>
  <si>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</si>
  <si>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</si>
  <si>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</si>
  <si>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</si>
  <si>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</si>
  <si>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</si>
  <si>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</si>
  <si>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</si>
  <si>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</si>
  <si>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</si>
  <si>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</si>
  <si>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</si>
  <si>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</si>
  <si>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</si>
  <si>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</si>
  <si>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</si>
  <si>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</si>
  <si>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</si>
  <si>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</si>
  <si>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</si>
  <si>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</si>
  <si>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</si>
  <si>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</si>
  <si>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</si>
  <si>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</si>
  <si>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</si>
  <si>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</si>
  <si>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</si>
  <si>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</si>
  <si>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</si>
  <si>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</si>
  <si>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</si>
  <si>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</si>
  <si>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</si>
  <si>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</si>
  <si>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</si>
  <si>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</si>
  <si>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</si>
  <si>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</si>
  <si>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</si>
  <si>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</si>
  <si>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</si>
  <si>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</si>
  <si>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</si>
  <si>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</si>
  <si>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</si>
  <si>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</si>
  <si>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</si>
  <si>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</si>
  <si>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</si>
  <si>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</si>
  <si>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</si>
  <si>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</si>
  <si>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</si>
  <si>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</si>
  <si>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</si>
  <si>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</si>
  <si>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</si>
  <si>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</si>
  <si>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</si>
  <si>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</si>
  <si>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</si>
  <si>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</si>
  <si>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</si>
  <si>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</si>
  <si>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</si>
  <si>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</si>
  <si>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</si>
  <si>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</si>
  <si>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</si>
  <si>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</si>
  <si>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</si>
  <si>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</si>
  <si>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</si>
  <si>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</si>
  <si>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</si>
  <si>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</si>
  <si>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</si>
  <si>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</si>
  <si>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</si>
  <si>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</si>
  <si>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</si>
  <si>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</si>
  <si>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</si>
  <si>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</si>
  <si>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</si>
  <si>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</si>
  <si>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</si>
  <si>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</si>
  <si>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</si>
  <si>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</si>
  <si>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</si>
  <si>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</si>
  <si>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</si>
  <si>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</si>
  <si>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</si>
  <si>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</si>
  <si>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</si>
  <si>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</si>
  <si>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</si>
  <si>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</si>
  <si>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</si>
  <si>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</si>
  <si>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</si>
  <si>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</si>
  <si>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</si>
  <si>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</si>
  <si>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</si>
  <si>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</si>
  <si>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</si>
  <si>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</si>
  <si>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</si>
  <si>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</si>
  <si>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</si>
  <si>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</si>
  <si>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</si>
  <si>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</si>
  <si>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</si>
  <si>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</si>
  <si>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</si>
  <si>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</si>
  <si>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</si>
  <si>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</si>
  <si>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</si>
  <si>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</si>
  <si>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</si>
  <si>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</si>
  <si>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</si>
  <si>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</si>
  <si>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</si>
  <si>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</si>
  <si>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</si>
  <si>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</si>
  <si>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</si>
  <si>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</si>
  <si>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</si>
  <si>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</si>
  <si>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</si>
  <si>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</si>
  <si>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</si>
  <si>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</si>
  <si>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</si>
  <si>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</si>
  <si>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</si>
  <si>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</si>
  <si>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</si>
  <si>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</si>
  <si>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</si>
  <si>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</si>
  <si>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</si>
  <si>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</si>
  <si>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</si>
  <si>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</si>
  <si>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</si>
  <si>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</si>
  <si>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</si>
  <si>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</si>
  <si>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</si>
  <si>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</si>
  <si>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</si>
  <si>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</si>
  <si>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</si>
  <si>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</si>
  <si>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</si>
  <si>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</si>
  <si>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</si>
  <si>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</si>
  <si>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</si>
  <si>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</si>
  <si>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</si>
  <si>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</si>
  <si>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</si>
  <si>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</si>
  <si>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</si>
  <si>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</si>
  <si>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</si>
  <si>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</si>
  <si>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</si>
  <si>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</si>
  <si>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</si>
  <si>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</si>
  <si>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</si>
  <si>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</si>
  <si>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</si>
  <si>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</si>
  <si>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</si>
  <si>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</si>
  <si>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</si>
  <si>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</si>
  <si>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</si>
  <si>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</si>
  <si>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</si>
  <si>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</si>
  <si>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</si>
  <si>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</si>
  <si>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</si>
  <si>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</si>
  <si>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</si>
  <si>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</si>
  <si>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</si>
  <si>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</si>
  <si>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</si>
  <si>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</si>
  <si>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</si>
  <si>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</si>
  <si>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</si>
  <si>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</si>
  <si>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</si>
  <si>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</si>
  <si>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</si>
  <si>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</si>
  <si>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</si>
  <si>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</si>
  <si>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</si>
  <si>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</si>
  <si>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</si>
  <si>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</si>
  <si>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</si>
  <si>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</si>
  <si>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</si>
  <si>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</si>
  <si>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</si>
  <si>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</si>
  <si>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</si>
  <si>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</si>
  <si>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</si>
  <si>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</si>
  <si>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</si>
  <si>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</si>
  <si>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</si>
  <si>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</si>
  <si>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</si>
  <si>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</si>
  <si>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</si>
  <si>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</si>
  <si>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</si>
  <si>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</si>
  <si>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</si>
  <si>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</si>
  <si>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</si>
  <si>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</si>
  <si>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</si>
  <si>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</si>
  <si>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</si>
  <si>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</si>
  <si>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</si>
  <si>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</si>
  <si>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</si>
  <si>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</si>
  <si>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</si>
  <si>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</si>
  <si>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</si>
  <si>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</si>
  <si>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</si>
  <si>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</si>
  <si>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</si>
  <si>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</si>
  <si>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</si>
  <si>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</si>
  <si>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</si>
  <si>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</si>
  <si>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</si>
  <si>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</si>
  <si>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</si>
  <si>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</si>
  <si>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</si>
  <si>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</si>
  <si>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</si>
  <si>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</si>
  <si>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</si>
  <si>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</si>
  <si>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</si>
  <si>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</si>
  <si>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</si>
  <si>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</si>
  <si>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</si>
  <si>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</si>
  <si>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</si>
  <si>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</si>
  <si>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</si>
  <si>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</si>
  <si>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</si>
  <si>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</si>
  <si>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</si>
  <si>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</si>
  <si>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</si>
  <si>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</si>
  <si>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</si>
  <si>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</si>
  <si>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</si>
  <si>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</si>
  <si>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</si>
  <si>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</si>
  <si>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</si>
  <si>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</si>
  <si>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</si>
  <si>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</si>
  <si>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</si>
  <si>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</si>
  <si>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</si>
  <si>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</si>
  <si>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</si>
  <si>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</si>
  <si>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</si>
  <si>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</si>
  <si>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</si>
  <si>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</si>
  <si>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</si>
  <si>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</si>
  <si>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</si>
  <si>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</si>
  <si>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</si>
  <si>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</si>
  <si>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</si>
  <si>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</si>
  <si>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</si>
  <si>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</si>
  <si>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</si>
  <si>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</si>
  <si>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</si>
  <si>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</si>
  <si>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</si>
  <si>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</si>
  <si>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</si>
  <si>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</si>
  <si>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</si>
  <si>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</si>
  <si>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</si>
  <si>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</si>
  <si>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</si>
  <si>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</si>
  <si>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</si>
  <si>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</si>
  <si>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</si>
  <si>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</si>
  <si>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</si>
  <si>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</si>
  <si>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</si>
  <si>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</si>
  <si>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</si>
  <si>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</si>
  <si>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</si>
  <si>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</si>
  <si>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</si>
  <si>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</si>
  <si>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</si>
  <si>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</si>
  <si>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</si>
  <si>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</si>
  <si>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</si>
  <si>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</si>
  <si>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</si>
  <si>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</si>
  <si>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</si>
  <si>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</si>
  <si>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</si>
  <si>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</si>
  <si>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</si>
  <si>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</si>
  <si>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</si>
  <si>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</si>
  <si>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</si>
  <si>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</si>
  <si>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</si>
  <si>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</si>
  <si>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</si>
  <si>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</si>
  <si>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</si>
  <si>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</si>
  <si>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</si>
  <si>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</si>
  <si>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</si>
  <si>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</si>
  <si>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</si>
  <si>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</si>
  <si>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</si>
  <si>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</si>
  <si>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</si>
  <si>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</si>
  <si>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</si>
  <si>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</si>
  <si>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</si>
  <si>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</si>
  <si>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</si>
  <si>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</si>
  <si>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</si>
  <si>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</si>
  <si>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</si>
  <si>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</si>
  <si>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</si>
  <si>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</si>
  <si>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</si>
  <si>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</si>
  <si>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</si>
  <si>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</si>
  <si>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</si>
  <si>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</si>
  <si>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</si>
  <si>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</si>
  <si>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</si>
  <si>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</si>
  <si>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</si>
  <si>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</si>
  <si>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</si>
  <si>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</si>
  <si>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</si>
  <si>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</si>
  <si>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</si>
  <si>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</si>
  <si>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</si>
  <si>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</si>
  <si>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</si>
  <si>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</si>
  <si>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</si>
  <si>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</si>
  <si>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</si>
  <si>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</si>
  <si>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</si>
  <si>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</si>
  <si>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</si>
  <si>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</si>
  <si>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</si>
  <si>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</si>
  <si>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</si>
  <si>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</si>
  <si>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</si>
  <si>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</si>
  <si>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</si>
  <si>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</si>
  <si>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</si>
  <si>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</si>
  <si>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</si>
  <si>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</si>
  <si>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</si>
  <si>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</si>
  <si>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</si>
  <si>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</si>
  <si>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</si>
  <si>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</si>
  <si>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</si>
  <si>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</si>
  <si>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</si>
  <si>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</si>
  <si>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</si>
  <si>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</si>
  <si>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</si>
  <si>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</si>
  <si>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</si>
  <si>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</si>
  <si>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</si>
  <si>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</si>
  <si>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</si>
  <si>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</si>
  <si>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</si>
  <si>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</si>
  <si>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</si>
  <si>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</si>
  <si>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</si>
  <si>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</si>
  <si>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</si>
  <si>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</si>
  <si>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</si>
  <si>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</si>
  <si>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</si>
  <si>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</si>
  <si>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</si>
  <si>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</si>
  <si>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</si>
  <si>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</si>
  <si>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</si>
  <si>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</si>
  <si>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</si>
  <si>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</si>
  <si>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</si>
  <si>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</si>
  <si>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</si>
  <si>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</si>
  <si>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</si>
  <si>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</si>
  <si>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</si>
  <si>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</si>
  <si>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</si>
  <si>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</si>
  <si>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</si>
  <si>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</si>
  <si>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</si>
  <si>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</si>
  <si>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</si>
  <si>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</si>
  <si>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</si>
  <si>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</si>
  <si>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</si>
  <si>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</si>
  <si>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</si>
  <si>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</si>
  <si>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</si>
  <si>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</si>
  <si>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</si>
  <si>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</si>
  <si>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</si>
  <si>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</si>
  <si>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</si>
  <si>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</si>
  <si>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</si>
  <si>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</si>
  <si>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</si>
  <si>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</si>
  <si>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</si>
  <si>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</si>
  <si>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</si>
  <si>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</si>
  <si>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</si>
  <si>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</si>
  <si>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</si>
  <si>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</si>
  <si>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</si>
  <si>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</si>
  <si>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</si>
  <si>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</si>
  <si>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</si>
  <si>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</si>
  <si>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</si>
  <si>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</si>
  <si>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</si>
  <si>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</si>
  <si>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</si>
  <si>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</si>
  <si>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</si>
  <si>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</si>
  <si>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</si>
  <si>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</si>
  <si>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</si>
  <si>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</si>
  <si>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</si>
  <si>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</si>
  <si>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</si>
  <si>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</si>
  <si>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</si>
  <si>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</si>
  <si>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</si>
  <si>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</si>
  <si>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</si>
  <si>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</si>
  <si>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</si>
  <si>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</si>
  <si>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</si>
  <si>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</si>
  <si>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</si>
  <si>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</si>
  <si>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</si>
  <si>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</si>
  <si>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</si>
  <si>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</si>
  <si>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</si>
  <si>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</si>
  <si>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</si>
  <si>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</si>
  <si>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</si>
  <si>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</si>
  <si>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</si>
  <si>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</si>
  <si>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</si>
  <si>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</si>
  <si>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</si>
  <si>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</si>
  <si>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</si>
  <si>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</si>
  <si>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</si>
  <si>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</si>
  <si>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</si>
  <si>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</si>
  <si>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</si>
  <si>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</si>
  <si>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</si>
  <si>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</si>
  <si>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</si>
  <si>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</si>
  <si>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</si>
  <si>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</si>
  <si>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</si>
  <si>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</si>
  <si>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</si>
  <si>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</si>
  <si>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</si>
  <si>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</si>
  <si>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</si>
  <si>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</si>
  <si>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</si>
  <si>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</si>
  <si>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</si>
  <si>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</si>
  <si>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</si>
  <si>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</si>
  <si>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</si>
  <si>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</si>
  <si>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</si>
  <si>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</si>
  <si>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</si>
  <si>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</si>
  <si>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</si>
  <si>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</si>
  <si>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</si>
  <si>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</si>
  <si>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</si>
  <si>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</si>
  <si>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</si>
  <si>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</si>
  <si>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</si>
  <si>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</si>
  <si>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</si>
  <si>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</si>
  <si>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</si>
  <si>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</si>
  <si>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</si>
  <si>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</si>
  <si>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</si>
  <si>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</si>
  <si>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</si>
  <si>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</si>
  <si>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</si>
  <si>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</si>
  <si>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</si>
  <si>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</si>
  <si>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</si>
  <si>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</si>
  <si>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</si>
  <si>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</si>
  <si>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</si>
  <si>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</si>
  <si>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</si>
  <si>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</si>
  <si>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</si>
  <si>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</si>
  <si>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</si>
  <si>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</si>
  <si>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</si>
  <si>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</si>
  <si>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</si>
  <si>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</si>
  <si>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</si>
  <si>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</si>
  <si>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</si>
  <si>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</si>
  <si>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</si>
  <si>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</si>
  <si>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</si>
  <si>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</si>
  <si>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</si>
  <si>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</si>
  <si>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</si>
  <si>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</si>
  <si>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</si>
  <si>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</si>
  <si>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</si>
  <si>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</si>
  <si>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</si>
  <si>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</si>
  <si>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</si>
  <si>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</si>
  <si>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</si>
  <si>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</si>
  <si>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</si>
  <si>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</si>
  <si>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</si>
  <si>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</si>
  <si>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</si>
  <si>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</si>
  <si>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</si>
  <si>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</si>
  <si>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</si>
  <si>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</si>
  <si>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</si>
  <si>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</si>
  <si>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</si>
  <si>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</si>
  <si>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</si>
  <si>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</si>
  <si>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</si>
  <si>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</si>
  <si>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</si>
  <si>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</si>
  <si>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</si>
  <si>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</si>
  <si>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</si>
  <si>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</si>
  <si>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</si>
  <si>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</si>
  <si>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</si>
  <si>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</si>
  <si>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</si>
  <si>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</si>
  <si>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</si>
  <si>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</si>
  <si>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</si>
  <si>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</si>
  <si>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</si>
  <si>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</si>
  <si>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</si>
  <si>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</si>
  <si>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</si>
  <si>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</si>
  <si>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</si>
  <si>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</si>
  <si>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</si>
  <si>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</si>
  <si>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</si>
  <si>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</si>
  <si>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</si>
  <si>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</si>
  <si>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</si>
  <si>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</si>
  <si>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</si>
  <si>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</si>
  <si>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</si>
  <si>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</si>
  <si>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</si>
  <si>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</si>
  <si>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</si>
  <si>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</si>
  <si>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</si>
  <si>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</si>
  <si>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</si>
  <si>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</si>
  <si>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</si>
  <si>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</si>
  <si>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</si>
  <si>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</si>
  <si>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</si>
  <si>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</si>
  <si>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</si>
  <si>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</si>
  <si>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</si>
  <si>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</si>
  <si>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</si>
  <si>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</si>
  <si>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</si>
  <si>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</si>
  <si>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</si>
  <si>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</si>
  <si>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</si>
  <si>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</si>
  <si>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</si>
  <si>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</si>
  <si>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</si>
  <si>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</si>
  <si>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</si>
  <si>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</si>
  <si>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</si>
  <si>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</si>
  <si>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</si>
  <si>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</si>
  <si>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</si>
  <si>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</si>
  <si>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</si>
  <si>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</si>
  <si>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</si>
  <si>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</si>
  <si>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</si>
  <si>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</si>
  <si>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</si>
  <si>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</si>
  <si>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</si>
  <si>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</si>
  <si>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</si>
  <si>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</si>
  <si>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</si>
  <si>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</si>
  <si>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</si>
  <si>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</si>
  <si>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</si>
  <si>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</si>
  <si>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</si>
  <si>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</si>
  <si>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</si>
  <si>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</si>
  <si>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</si>
  <si>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</si>
  <si>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</si>
  <si>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</si>
  <si>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</si>
  <si>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</si>
  <si>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</si>
  <si>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</si>
  <si>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</si>
  <si>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</si>
  <si>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</si>
  <si>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</si>
  <si>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</si>
  <si>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</si>
  <si>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</si>
  <si>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</si>
  <si>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</si>
  <si>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</si>
  <si>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</si>
  <si>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</si>
  <si>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</si>
  <si>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</si>
  <si>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</si>
  <si>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</si>
  <si>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</si>
  <si>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</si>
  <si>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</si>
  <si>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</si>
  <si>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</si>
  <si>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</si>
  <si>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</si>
  <si>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</si>
  <si>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</si>
  <si>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</si>
  <si>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</si>
  <si>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</si>
  <si>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</si>
  <si>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</si>
  <si>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</si>
  <si>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</si>
  <si>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</si>
  <si>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</si>
  <si>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</si>
  <si>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</si>
  <si>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</si>
  <si>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</si>
  <si>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</si>
  <si>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</si>
  <si>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</si>
  <si>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</si>
  <si>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</si>
  <si>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</si>
  <si>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</si>
  <si>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</si>
  <si>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</si>
  <si>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</si>
  <si>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</si>
  <si>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</si>
  <si>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</si>
  <si>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</si>
  <si>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</si>
  <si>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</si>
  <si>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</si>
  <si>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</si>
  <si>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</si>
  <si>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</si>
  <si>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</si>
  <si>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</si>
  <si>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</si>
  <si>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</si>
  <si>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</si>
  <si>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</si>
  <si>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</si>
  <si>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</si>
  <si>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</si>
  <si>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</si>
  <si>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</si>
  <si>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</si>
  <si>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</si>
  <si>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</si>
  <si>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</si>
  <si>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</si>
  <si>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</si>
  <si>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</si>
  <si>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</si>
  <si>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</si>
  <si>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</si>
  <si>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</si>
  <si>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</si>
  <si>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</si>
  <si>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</si>
  <si>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</si>
  <si>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</si>
  <si>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</si>
  <si>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</si>
  <si>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</si>
  <si>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</si>
  <si>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</si>
  <si>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</si>
  <si>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</si>
  <si>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</si>
  <si>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</si>
  <si>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</si>
  <si>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</si>
  <si>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</si>
  <si>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</si>
  <si>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</si>
  <si>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</si>
  <si>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</si>
  <si>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</si>
  <si>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</si>
  <si>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</si>
  <si>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</si>
  <si>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</si>
  <si>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</si>
  <si>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</si>
  <si>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</si>
  <si>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</si>
  <si>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</si>
  <si>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</si>
  <si>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</si>
  <si>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</si>
  <si>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</si>
  <si>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</si>
  <si>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</si>
  <si>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</si>
  <si>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</si>
  <si>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</si>
  <si>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</si>
  <si>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</si>
  <si>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</si>
  <si>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</si>
  <si>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</si>
  <si>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</si>
  <si>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</si>
  <si>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</si>
  <si>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</si>
  <si>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</si>
  <si>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</si>
  <si>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</si>
  <si>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</si>
  <si>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</si>
  <si>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</si>
  <si>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</si>
  <si>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</si>
  <si>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</si>
  <si>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</si>
  <si>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</si>
  <si>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</si>
  <si>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</si>
  <si>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</si>
  <si>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</si>
  <si>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</si>
  <si>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</si>
  <si>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</si>
  <si>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</si>
  <si>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</si>
  <si>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</si>
  <si>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</si>
  <si>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</si>
  <si>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</si>
  <si>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</si>
  <si>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</si>
  <si>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</si>
  <si>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</si>
  <si>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</si>
  <si>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</si>
  <si>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</si>
  <si>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</si>
  <si>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</si>
  <si>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</si>
  <si>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</si>
  <si>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</si>
  <si>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</si>
  <si>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</si>
  <si>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</si>
  <si>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</si>
  <si>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</si>
  <si>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</si>
  <si>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</si>
  <si>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</si>
  <si>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</si>
  <si>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</si>
  <si>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</si>
  <si>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</si>
  <si>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</si>
  <si>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</si>
  <si>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</si>
  <si>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</si>
  <si>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</si>
  <si>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</si>
  <si>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</si>
  <si>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</si>
  <si>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</si>
  <si>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</si>
  <si>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</si>
  <si>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</si>
  <si>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</si>
  <si>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</si>
  <si>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</si>
  <si>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</si>
  <si>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</si>
  <si>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</si>
  <si>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</si>
  <si>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</si>
  <si>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</si>
  <si>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</si>
  <si>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</si>
  <si>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</si>
  <si>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</si>
  <si>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</si>
  <si>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</si>
  <si>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</si>
  <si>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</si>
  <si>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</si>
  <si>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</si>
  <si>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</si>
  <si>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</si>
  <si>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</si>
  <si>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</si>
  <si>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</si>
  <si>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</si>
  <si>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</si>
  <si>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</si>
  <si>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</si>
  <si>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</si>
  <si>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</si>
  <si>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</si>
  <si>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</si>
  <si>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</si>
  <si>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</si>
  <si>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</si>
  <si>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</si>
  <si>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</si>
  <si>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</si>
  <si>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</si>
  <si>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</si>
  <si>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</si>
  <si>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</si>
  <si>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</si>
  <si>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</si>
  <si>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</si>
  <si>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</si>
  <si>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</si>
  <si>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</si>
  <si>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</si>
  <si>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</si>
  <si>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</si>
  <si>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</si>
  <si>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</si>
  <si>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</si>
  <si>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</si>
  <si>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</si>
  <si>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</si>
  <si>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</si>
  <si>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</si>
  <si>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</si>
  <si>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</si>
  <si>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</si>
  <si>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</si>
  <si>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</si>
  <si>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</si>
  <si>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</si>
  <si>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</si>
  <si>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</si>
  <si>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</si>
  <si>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</si>
  <si>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</si>
  <si>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</si>
  <si>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</si>
  <si>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</si>
  <si>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</si>
  <si>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</si>
  <si>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</si>
  <si>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</si>
  <si>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</si>
  <si>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</si>
  <si>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</si>
  <si>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</si>
  <si>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</si>
  <si>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</si>
  <si>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</si>
  <si>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</si>
  <si>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</si>
  <si>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</si>
  <si>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</si>
  <si>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</si>
  <si>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</si>
  <si>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</si>
  <si>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</si>
  <si>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</si>
  <si>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</si>
  <si>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</si>
  <si>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</si>
  <si>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</si>
  <si>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</si>
  <si>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</si>
  <si>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</si>
  <si>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</si>
  <si>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</si>
  <si>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</si>
  <si>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</si>
  <si>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</si>
  <si>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</si>
  <si>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</si>
  <si>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</si>
  <si>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</si>
  <si>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</si>
  <si>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</si>
  <si>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</si>
  <si>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</si>
  <si>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</si>
  <si>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</si>
  <si>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</si>
  <si>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</si>
  <si>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</si>
  <si>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</si>
  <si>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</si>
  <si>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</si>
  <si>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</si>
  <si>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</si>
  <si>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</si>
  <si>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</si>
  <si>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</si>
  <si>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</si>
  <si>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</si>
  <si>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</si>
  <si>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</si>
  <si>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</si>
  <si>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</si>
  <si>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</si>
  <si>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</si>
  <si>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</si>
  <si>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</si>
  <si>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</si>
  <si>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</si>
  <si>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</si>
  <si>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</si>
  <si>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</si>
  <si>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</si>
  <si>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</si>
  <si>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</si>
  <si>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</si>
  <si>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</si>
  <si>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</si>
  <si>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</si>
  <si>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</si>
  <si>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</si>
  <si>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</si>
  <si>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</si>
  <si>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</si>
  <si>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</si>
  <si>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</si>
  <si>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</si>
  <si>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</si>
  <si>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</si>
  <si>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</si>
  <si>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</si>
  <si>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</si>
  <si>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</si>
  <si>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</si>
  <si>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</si>
  <si>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</si>
  <si>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</si>
  <si>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</si>
  <si>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</si>
  <si>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</si>
  <si>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</si>
  <si>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</si>
  <si>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</si>
  <si>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</si>
  <si>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</si>
  <si>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</si>
  <si>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</si>
  <si>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</si>
  <si>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</si>
  <si>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</si>
  <si>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</si>
  <si>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</si>
  <si>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</si>
  <si>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</si>
  <si>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</si>
  <si>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</si>
  <si>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</si>
  <si>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</si>
  <si>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</si>
  <si>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</si>
  <si>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</si>
  <si>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</si>
  <si>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</si>
  <si>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</si>
  <si>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</si>
  <si>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</si>
  <si>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</si>
  <si>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</si>
  <si>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</si>
  <si>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</si>
  <si>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</si>
  <si>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</si>
  <si>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</si>
  <si>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</si>
  <si>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</si>
  <si>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</si>
  <si>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</si>
  <si>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</si>
  <si>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</si>
  <si>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</si>
  <si>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</si>
  <si>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</si>
  <si>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</si>
  <si>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</si>
  <si>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</si>
  <si>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</si>
  <si>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</si>
  <si>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</si>
  <si>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</si>
  <si>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</si>
  <si>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</si>
  <si>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</si>
  <si>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</si>
  <si>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</si>
  <si>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</si>
  <si>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</si>
  <si>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</si>
  <si>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</si>
  <si>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</si>
  <si>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</si>
  <si>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</si>
  <si>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</si>
  <si>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</si>
  <si>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</si>
  <si>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</si>
  <si>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</si>
  <si>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</si>
  <si>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</si>
  <si>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</si>
  <si>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</si>
  <si>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</si>
  <si>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</si>
  <si>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</si>
  <si>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</si>
  <si>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</si>
  <si>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</si>
  <si>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</si>
  <si>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</si>
  <si>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</si>
  <si>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</si>
  <si>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</si>
  <si>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</si>
  <si>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</si>
  <si>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</si>
  <si>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</si>
  <si>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</si>
  <si>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</si>
  <si>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</si>
  <si>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</si>
  <si>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</si>
  <si>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</si>
  <si>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</si>
  <si>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</si>
  <si>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</si>
  <si>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</si>
  <si>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</si>
  <si>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</si>
  <si>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</si>
  <si>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</si>
  <si>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</si>
  <si>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</si>
  <si>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</si>
  <si>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</si>
  <si>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</si>
  <si>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</si>
  <si>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</si>
  <si>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</si>
  <si>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</si>
  <si>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</si>
  <si>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</si>
  <si>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</si>
  <si>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</si>
  <si>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</si>
  <si>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</si>
  <si>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</si>
  <si>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</si>
  <si>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</si>
  <si>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</si>
  <si>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</si>
  <si>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</si>
  <si>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</si>
  <si>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</si>
  <si>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</si>
  <si>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</si>
  <si>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</si>
  <si>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</si>
  <si>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</si>
  <si>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</si>
  <si>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</si>
  <si>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</si>
  <si>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</si>
  <si>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</si>
  <si>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</si>
  <si>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</si>
  <si>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</si>
  <si>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</si>
  <si>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</si>
  <si>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</si>
  <si>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</si>
  <si>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</si>
  <si>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</si>
  <si>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</si>
  <si>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</si>
  <si>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</si>
  <si>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</si>
  <si>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</si>
  <si>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</si>
  <si>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</si>
  <si>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</si>
  <si>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</si>
  <si>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</si>
  <si>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</si>
  <si>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</si>
  <si>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</si>
  <si>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</si>
  <si>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</si>
  <si>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</si>
  <si>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</si>
  <si>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</si>
  <si>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</si>
  <si>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</si>
  <si>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</si>
  <si>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</si>
  <si>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</si>
  <si>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</si>
  <si>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</si>
  <si>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</si>
  <si>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</si>
  <si>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</si>
  <si>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</si>
  <si>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</si>
  <si>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</si>
  <si>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</si>
  <si>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</si>
  <si>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</si>
  <si>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</si>
  <si>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</si>
  <si>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</si>
  <si>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</si>
  <si>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</si>
  <si>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</si>
  <si>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</si>
  <si>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</si>
  <si>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</si>
  <si>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</si>
  <si>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</si>
  <si>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</si>
  <si>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</si>
  <si>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</si>
  <si>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</si>
  <si>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</si>
  <si>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</si>
  <si>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</si>
  <si>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</si>
  <si>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</si>
  <si>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</si>
  <si>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</si>
  <si>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</si>
  <si>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</si>
  <si>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</si>
  <si>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</si>
  <si>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</si>
  <si>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</si>
  <si>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</si>
  <si>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</si>
  <si>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</si>
  <si>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</si>
  <si>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</si>
  <si>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</si>
  <si>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</si>
  <si>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</si>
  <si>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</si>
  <si>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</si>
  <si>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</si>
  <si>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</si>
  <si>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</si>
  <si>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</si>
  <si>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</si>
  <si>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</si>
  <si>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</si>
  <si>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</si>
  <si>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</si>
  <si>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</si>
  <si>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</si>
  <si>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</si>
  <si>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</si>
  <si>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</si>
  <si>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</si>
  <si>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</si>
  <si>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</si>
  <si>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</si>
  <si>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</si>
  <si>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</si>
  <si>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</si>
  <si>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</si>
  <si>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</si>
  <si>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</si>
  <si>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</si>
  <si>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</si>
  <si>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</si>
  <si>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</si>
  <si>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</si>
  <si>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</si>
  <si>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</si>
  <si>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</si>
  <si>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</si>
  <si>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</si>
  <si>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</si>
  <si>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</si>
  <si>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</si>
  <si>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</si>
  <si>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</si>
  <si>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</si>
  <si>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</si>
  <si>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</si>
  <si>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</si>
  <si>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</si>
  <si>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</si>
  <si>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</si>
  <si>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</si>
  <si>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</si>
  <si>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</si>
  <si>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</si>
  <si>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</si>
  <si>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</si>
  <si>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</si>
  <si>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</si>
  <si>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</si>
  <si>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</si>
  <si>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</si>
  <si>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</si>
  <si>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</si>
  <si>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</si>
  <si>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</si>
  <si>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</si>
  <si>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</si>
  <si>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</si>
  <si>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</si>
  <si>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</si>
  <si>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</si>
  <si>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</si>
  <si>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</si>
  <si>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</si>
  <si>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</si>
  <si>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</si>
  <si>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</si>
  <si>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</si>
  <si>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</si>
  <si>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</si>
  <si>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</si>
  <si>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</si>
  <si>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</si>
  <si>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</si>
  <si>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</si>
  <si>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</si>
  <si>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</si>
  <si>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</si>
  <si>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</si>
  <si>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</si>
  <si>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</si>
  <si>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</si>
  <si>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</si>
  <si>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</si>
  <si>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</si>
  <si>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</si>
  <si>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</si>
  <si>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</si>
  <si>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</si>
  <si>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</si>
  <si>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</si>
  <si>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</si>
  <si>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</si>
  <si>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</si>
  <si>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</si>
  <si>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</si>
  <si>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</si>
  <si>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</si>
  <si>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</si>
  <si>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</si>
  <si>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</si>
  <si>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</si>
  <si>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</si>
  <si>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</si>
  <si>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</si>
  <si>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</si>
  <si>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</si>
  <si>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</si>
  <si>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</si>
  <si>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</si>
  <si>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</si>
  <si>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</si>
  <si>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</si>
  <si>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</si>
  <si>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</si>
  <si>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</si>
  <si>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</si>
  <si>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</si>
  <si>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</si>
  <si>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</si>
  <si>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</si>
  <si>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</si>
  <si>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</si>
  <si>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</si>
  <si>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</si>
  <si>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</si>
  <si>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</si>
  <si>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</si>
  <si>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</si>
  <si>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</si>
  <si>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</si>
  <si>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</si>
  <si>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</si>
  <si>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</si>
  <si>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</si>
  <si>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</si>
  <si>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</si>
  <si>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</si>
  <si>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</si>
  <si>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</si>
  <si>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</si>
  <si>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</si>
  <si>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</si>
  <si>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</si>
  <si>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</si>
  <si>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</si>
  <si>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</si>
  <si>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</si>
  <si>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</si>
  <si>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</si>
  <si>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</si>
  <si>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</si>
  <si>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</si>
  <si>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</si>
  <si>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</si>
  <si>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</si>
  <si>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</si>
  <si>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</si>
  <si>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</si>
  <si>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</si>
  <si>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</si>
  <si>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</si>
  <si>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</si>
  <si>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</si>
  <si>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</si>
  <si>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</si>
  <si>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</si>
  <si>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</si>
  <si>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</si>
  <si>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</si>
  <si>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</si>
  <si>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</si>
  <si>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</si>
  <si>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</si>
  <si>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</si>
  <si>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</si>
  <si>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</si>
  <si>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</si>
  <si>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</si>
  <si>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</si>
  <si>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</si>
  <si>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</si>
  <si>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</si>
  <si>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</si>
  <si>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</si>
  <si>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</si>
  <si>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</si>
  <si>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</si>
  <si>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</si>
  <si>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</si>
  <si>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</si>
  <si>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</si>
  <si>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</si>
  <si>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</si>
  <si>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</si>
  <si>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</si>
  <si>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</si>
  <si>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</si>
  <si>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</si>
  <si>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</si>
  <si>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</si>
  <si>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</si>
  <si>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</si>
  <si>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</si>
  <si>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</si>
  <si>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</si>
  <si>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</si>
  <si>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</si>
  <si>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</si>
  <si>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</si>
  <si>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</si>
  <si>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</si>
  <si>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</si>
  <si>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</si>
  <si>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</si>
  <si>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</si>
  <si>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</si>
  <si>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</si>
  <si>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</si>
  <si>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</si>
  <si>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</si>
  <si>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</si>
  <si>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</si>
  <si>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</si>
  <si>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</si>
  <si>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</si>
  <si>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</si>
  <si>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</si>
  <si>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</si>
  <si>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</si>
  <si>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</si>
  <si>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</si>
  <si>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</si>
  <si>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</si>
  <si>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</si>
  <si>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</si>
  <si>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</si>
  <si>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</si>
  <si>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</si>
  <si>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</si>
  <si>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</si>
  <si>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</si>
  <si>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</si>
  <si>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</si>
  <si>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</si>
  <si>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</si>
  <si>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</si>
  <si>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</si>
  <si>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</si>
  <si>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</si>
  <si>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</si>
  <si>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</si>
  <si>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</si>
  <si>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</si>
  <si>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</si>
  <si>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</si>
  <si>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</si>
  <si>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</si>
  <si>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</si>
  <si>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</si>
  <si>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</si>
  <si>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</si>
  <si>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</si>
  <si>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</si>
  <si>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</si>
  <si>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</si>
  <si>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</si>
  <si>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</si>
  <si>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</si>
  <si>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</si>
  <si>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</si>
  <si>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</si>
  <si>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</si>
  <si>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</si>
  <si>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</si>
  <si>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</si>
  <si>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</si>
  <si>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</si>
  <si>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</si>
  <si>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</si>
  <si>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</si>
  <si>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</si>
  <si>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</si>
  <si>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</si>
  <si>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</si>
  <si>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</si>
  <si>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</si>
  <si>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</si>
  <si>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</si>
  <si>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</si>
  <si>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</si>
  <si>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</si>
  <si>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</si>
  <si>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</si>
  <si>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</si>
  <si>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</si>
  <si>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</si>
  <si>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</si>
  <si>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</si>
  <si>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</si>
  <si>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</si>
  <si>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</si>
  <si>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</si>
  <si>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</si>
  <si>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</si>
  <si>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</si>
  <si>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</si>
  <si>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</si>
  <si>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</si>
  <si>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</si>
  <si>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</si>
  <si>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</si>
  <si>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</si>
  <si>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</si>
  <si>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</si>
  <si>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</si>
  <si>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</si>
  <si>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</si>
  <si>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</si>
  <si>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</si>
  <si>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</si>
  <si>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</si>
  <si>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</si>
  <si>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</si>
  <si>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</si>
  <si>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</si>
  <si>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</si>
  <si>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</si>
  <si>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</si>
  <si>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</si>
  <si>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</si>
  <si>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</si>
  <si>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</si>
  <si>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</si>
  <si>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</si>
  <si>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</si>
  <si>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</si>
  <si>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</si>
  <si>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</si>
  <si>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</si>
  <si>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</si>
  <si>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</si>
  <si>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</si>
  <si>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</si>
  <si>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</si>
  <si>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</si>
  <si>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</si>
  <si>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</si>
  <si>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</si>
  <si>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</si>
  <si>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</si>
  <si>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</si>
  <si>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</si>
  <si>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</si>
  <si>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</si>
  <si>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</si>
  <si>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</si>
  <si>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</si>
  <si>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</si>
  <si>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</si>
  <si>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</si>
  <si>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</si>
  <si>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</si>
  <si>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</si>
  <si>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</si>
  <si>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</si>
  <si>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</si>
  <si>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</si>
  <si>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</si>
  <si>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</si>
  <si>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</si>
  <si>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</si>
  <si>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</si>
  <si>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</si>
  <si>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</si>
  <si>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</si>
  <si>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</si>
  <si>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</si>
  <si>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</si>
  <si>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</si>
  <si>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</si>
  <si>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</si>
  <si>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</si>
  <si>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</si>
  <si>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</si>
  <si>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</si>
  <si>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</si>
  <si>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</si>
  <si>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</si>
  <si>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</si>
  <si>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</si>
  <si>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</si>
  <si>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</si>
  <si>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</si>
  <si>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</si>
  <si>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</si>
  <si>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</si>
  <si>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</si>
  <si>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</si>
  <si>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</si>
  <si>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</si>
  <si>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</si>
  <si>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</si>
  <si>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</si>
  <si>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</si>
  <si>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</si>
  <si>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</si>
  <si>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</si>
  <si>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</si>
  <si>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</si>
  <si>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</si>
  <si>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</si>
  <si>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</si>
  <si>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</si>
  <si>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</si>
  <si>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</si>
  <si>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</si>
  <si>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</si>
  <si>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</si>
  <si>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</si>
  <si>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</si>
  <si>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</si>
  <si>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</si>
  <si>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</si>
  <si>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</si>
  <si>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</si>
  <si>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</si>
  <si>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</si>
  <si>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</si>
  <si>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</si>
  <si>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</si>
  <si>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</si>
  <si>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</si>
  <si>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</si>
  <si>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</si>
  <si>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</si>
  <si>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</si>
  <si>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</si>
  <si>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</si>
  <si>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</si>
  <si>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</si>
  <si>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</si>
  <si>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</si>
  <si>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</si>
  <si>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</si>
  <si>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</si>
  <si>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</si>
  <si>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</si>
  <si>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</si>
  <si>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</si>
  <si>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</si>
  <si>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</si>
  <si>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</si>
  <si>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</si>
  <si>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</si>
  <si>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</si>
  <si>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</si>
  <si>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</si>
  <si>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</si>
  <si>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</si>
  <si>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</si>
  <si>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</si>
  <si>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</si>
  <si>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</si>
  <si>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</si>
  <si>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</si>
  <si>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</si>
  <si>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</si>
  <si>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</si>
  <si>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</si>
  <si>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</si>
  <si>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</si>
  <si>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</si>
  <si>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</si>
  <si>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</si>
  <si>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</si>
  <si>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</si>
  <si>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</si>
  <si>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</si>
  <si>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</si>
  <si>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</si>
  <si>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</si>
  <si>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</si>
  <si>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</si>
  <si>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</si>
  <si>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</si>
  <si>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</si>
  <si>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</si>
  <si>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</si>
  <si>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</si>
  <si>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</si>
  <si>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</si>
  <si>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</si>
  <si>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</si>
  <si>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</si>
  <si>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</si>
  <si>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</si>
  <si>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</si>
  <si>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</si>
  <si>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</si>
  <si>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</si>
  <si>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</si>
  <si>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</si>
  <si>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</si>
  <si>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</si>
  <si>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</si>
  <si>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</si>
  <si>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</si>
  <si>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</si>
  <si>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</si>
  <si>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</si>
  <si>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</si>
  <si>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</si>
  <si>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</si>
  <si>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</si>
  <si>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</si>
  <si>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</si>
  <si>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</si>
  <si>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</si>
  <si>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</si>
  <si>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</si>
  <si>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</si>
  <si>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</si>
  <si>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</si>
  <si>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</si>
  <si>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</si>
  <si>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</si>
  <si>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</si>
  <si>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</si>
  <si>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</si>
  <si>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</si>
  <si>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</si>
  <si>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</si>
  <si>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</si>
  <si>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</si>
  <si>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</si>
  <si>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</si>
  <si>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</si>
  <si>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</si>
  <si>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</si>
  <si>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</si>
  <si>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</si>
  <si>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</si>
  <si>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</si>
  <si>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</si>
  <si>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</si>
  <si>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</si>
  <si>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</si>
  <si>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</si>
  <si>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</si>
  <si>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</si>
  <si>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</si>
  <si>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</si>
  <si>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</si>
  <si>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</si>
  <si>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</si>
  <si>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</si>
  <si>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</si>
  <si>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</si>
  <si>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</si>
  <si>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</si>
  <si>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</si>
  <si>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</si>
  <si>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</si>
  <si>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</si>
  <si>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</si>
  <si>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</si>
  <si>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</si>
  <si>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</si>
  <si>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</si>
  <si>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</si>
  <si>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</si>
  <si>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</si>
  <si>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</si>
  <si>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</si>
  <si>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</si>
  <si>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</si>
  <si>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</si>
  <si>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</si>
  <si>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</si>
  <si>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</si>
  <si>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</si>
  <si>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</si>
  <si>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</si>
  <si>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</si>
  <si>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</si>
  <si>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</si>
  <si>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</si>
  <si>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</si>
  <si>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</si>
  <si>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</si>
  <si>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</si>
  <si>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</si>
  <si>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</si>
  <si>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</si>
  <si>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</si>
  <si>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</si>
  <si>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</si>
  <si>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</si>
  <si>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</si>
  <si>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</si>
  <si>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</si>
  <si>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</si>
  <si>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</si>
  <si>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</si>
  <si>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</si>
  <si>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</si>
  <si>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</si>
  <si>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</si>
  <si>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</si>
  <si>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</si>
  <si>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</si>
  <si>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</si>
  <si>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</si>
  <si>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</si>
  <si>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</si>
  <si>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</si>
  <si>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</si>
  <si>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</si>
  <si>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</si>
  <si>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</si>
  <si>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</si>
  <si>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</si>
  <si>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</si>
  <si>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</si>
  <si>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</si>
  <si>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</si>
  <si>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</si>
  <si>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</si>
  <si>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</si>
  <si>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</si>
  <si>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</si>
  <si>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</si>
  <si>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</si>
  <si>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</si>
  <si>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</si>
  <si>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</si>
  <si>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</si>
  <si>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</si>
  <si>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</si>
  <si>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</si>
  <si>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</si>
  <si>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</si>
  <si>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</si>
  <si>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</si>
  <si>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</si>
  <si>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</si>
  <si>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</si>
  <si>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</si>
  <si>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</si>
  <si>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</si>
  <si>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</si>
  <si>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</si>
  <si>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</si>
  <si>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</si>
  <si>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</si>
  <si>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</si>
  <si>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</si>
  <si>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</si>
  <si>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</si>
  <si>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</si>
  <si>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</si>
  <si>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</si>
  <si>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</si>
  <si>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</si>
  <si>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</si>
  <si>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</si>
  <si>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</si>
  <si>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</si>
  <si>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</si>
  <si>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</si>
  <si>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</si>
  <si>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</si>
  <si>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</si>
  <si>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</si>
  <si>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</si>
  <si>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</si>
  <si>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</si>
  <si>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</si>
  <si>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</si>
  <si>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</si>
  <si>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</si>
  <si>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</si>
  <si>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</si>
  <si>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</si>
  <si>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</si>
  <si>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</si>
  <si>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</si>
  <si>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</si>
  <si>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</si>
  <si>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</si>
  <si>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</si>
  <si>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</si>
  <si>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</si>
  <si>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</si>
  <si>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</si>
  <si>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</si>
  <si>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</si>
  <si>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</si>
  <si>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</si>
  <si>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</si>
  <si>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</si>
  <si>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</si>
  <si>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</si>
  <si>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</si>
  <si>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</si>
  <si>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</si>
  <si>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</si>
  <si>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</si>
  <si>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</si>
  <si>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</si>
  <si>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</si>
  <si>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</si>
  <si>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</si>
  <si>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</si>
  <si>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</si>
  <si>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</si>
  <si>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</si>
  <si>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</si>
  <si>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</si>
  <si>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</si>
  <si>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</si>
  <si>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</si>
  <si>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</si>
  <si>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</si>
  <si>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</si>
  <si>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</si>
  <si>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</si>
  <si>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</si>
  <si>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</si>
  <si>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</si>
  <si>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</si>
  <si>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</si>
  <si>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</si>
  <si>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</si>
  <si>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</si>
  <si>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</si>
  <si>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</si>
  <si>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</si>
  <si>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</si>
  <si>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</si>
  <si>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</si>
  <si>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</si>
  <si>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</si>
  <si>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</si>
  <si>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</si>
  <si>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</si>
  <si>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</si>
  <si>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</si>
  <si>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</si>
  <si>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</si>
  <si>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</si>
  <si>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</si>
  <si>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</si>
  <si>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</si>
  <si>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</si>
  <si>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</si>
  <si>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</si>
  <si>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</si>
  <si>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</si>
  <si>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</si>
  <si>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</si>
  <si>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</si>
  <si>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</si>
  <si>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</si>
  <si>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</si>
  <si>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</si>
  <si>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</si>
  <si>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</si>
  <si>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</si>
  <si>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</si>
  <si>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</si>
  <si>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</si>
  <si>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</si>
  <si>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</si>
  <si>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</si>
  <si>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</si>
  <si>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</si>
  <si>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</si>
  <si>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</si>
  <si>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</si>
  <si>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</si>
  <si>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</si>
  <si>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</si>
  <si>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</si>
  <si>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</si>
  <si>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</si>
  <si>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</si>
  <si>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</si>
  <si>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</si>
  <si>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</si>
  <si>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</si>
  <si>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</si>
  <si>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</si>
  <si>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</si>
  <si>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</si>
  <si>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</si>
  <si>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</si>
  <si>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</si>
  <si>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</si>
  <si>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</si>
  <si>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</si>
  <si>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</si>
  <si>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</si>
  <si>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</si>
  <si>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</si>
  <si>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</si>
  <si>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</si>
  <si>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</si>
  <si>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</si>
  <si>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</si>
  <si>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</si>
  <si>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</si>
  <si>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</si>
  <si>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</si>
  <si>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</si>
  <si>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</si>
  <si>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</si>
  <si>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</si>
  <si>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</si>
  <si>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</si>
  <si>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</si>
  <si>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</si>
  <si>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</si>
  <si>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</si>
  <si>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</si>
  <si>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</si>
  <si>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</si>
  <si>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</si>
  <si>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</si>
  <si>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</si>
  <si>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</si>
  <si>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</si>
  <si>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</si>
  <si>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</si>
  <si>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</si>
  <si>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</si>
  <si>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</si>
  <si>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</si>
  <si>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</si>
  <si>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</si>
  <si>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</si>
  <si>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</si>
  <si>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</si>
  <si>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</si>
  <si>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</si>
  <si>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</si>
  <si>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</si>
  <si>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</si>
  <si>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</si>
  <si>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</si>
  <si>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</si>
  <si>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</si>
  <si>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</si>
  <si>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</si>
  <si>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</si>
  <si>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</si>
  <si>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</si>
  <si>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</si>
  <si>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</si>
  <si>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</si>
  <si>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</si>
  <si>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</si>
  <si>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</si>
  <si>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</si>
  <si>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</si>
  <si>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</si>
  <si>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</si>
  <si>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</si>
  <si>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</si>
  <si>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</si>
  <si>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</si>
  <si>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</si>
  <si>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</si>
  <si>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</si>
  <si>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</si>
  <si>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</si>
  <si>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</si>
  <si>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</si>
  <si>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</si>
  <si>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</si>
  <si>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</si>
  <si>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</si>
  <si>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</si>
  <si>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</si>
  <si>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</si>
  <si>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</si>
  <si>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</si>
  <si>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</si>
  <si>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</si>
  <si>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</si>
  <si>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</si>
  <si>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</si>
  <si>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</si>
  <si>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</si>
  <si>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</si>
  <si>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</si>
  <si>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</si>
  <si>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</si>
  <si>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</si>
  <si>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</si>
  <si>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</si>
  <si>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</si>
  <si>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</si>
  <si>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</si>
  <si>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</si>
  <si>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</si>
  <si>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</si>
  <si>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</si>
  <si>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</si>
  <si>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</si>
  <si>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</si>
  <si>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</si>
  <si>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</si>
  <si>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</si>
  <si>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</si>
  <si>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</si>
  <si>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</si>
  <si>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</si>
  <si>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</si>
  <si>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</si>
  <si>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</si>
  <si>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</si>
  <si>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</si>
  <si>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</si>
  <si>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</si>
  <si>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</si>
  <si>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</si>
  <si>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</si>
  <si>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</si>
  <si>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</si>
  <si>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</si>
  <si>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</si>
  <si>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</si>
  <si>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</si>
  <si>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</si>
  <si>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</si>
  <si>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</si>
  <si>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</si>
  <si>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</si>
  <si>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</si>
  <si>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</si>
  <si>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</si>
  <si>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</si>
  <si>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</si>
  <si>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</si>
  <si>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</si>
  <si>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</si>
  <si>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</si>
  <si>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</si>
  <si>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</si>
  <si>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</si>
  <si>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</si>
  <si>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</si>
  <si>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</si>
  <si>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</si>
  <si>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</si>
  <si>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</si>
  <si>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</si>
  <si>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</si>
  <si>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</si>
  <si>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</si>
  <si>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</si>
  <si>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</si>
  <si>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</si>
  <si>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</si>
  <si>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</si>
  <si>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</si>
  <si>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</si>
  <si>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</si>
  <si>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</si>
  <si>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</si>
  <si>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</si>
  <si>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</si>
  <si>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</si>
  <si>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</si>
  <si>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</si>
  <si>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</si>
  <si>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</si>
  <si>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</si>
  <si>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</si>
  <si>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</si>
  <si>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</si>
  <si>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</si>
  <si>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</si>
  <si>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</si>
  <si>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</si>
  <si>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</si>
  <si>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</si>
  <si>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</si>
  <si>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</si>
  <si>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</si>
  <si>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</si>
  <si>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</si>
  <si>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</si>
  <si>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</si>
  <si>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</si>
  <si>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</si>
  <si>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</si>
  <si>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</si>
  <si>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</si>
  <si>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</si>
  <si>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</si>
  <si>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</si>
  <si>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</si>
  <si>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</si>
  <si>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</si>
  <si>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</si>
  <si>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</si>
  <si>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</si>
  <si>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</si>
  <si>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</si>
  <si>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</si>
  <si>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</si>
  <si>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</si>
  <si>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</si>
  <si>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</si>
  <si>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</si>
  <si>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</si>
  <si>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</si>
  <si>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</si>
  <si>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</si>
  <si>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</si>
  <si>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</si>
  <si>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</si>
  <si>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</si>
  <si>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</si>
  <si>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</si>
  <si>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</si>
  <si>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</si>
  <si>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</si>
  <si>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</si>
  <si>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</si>
  <si>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</si>
  <si>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</si>
  <si>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</si>
  <si>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</si>
  <si>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</si>
  <si>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</si>
  <si>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</si>
  <si>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</si>
  <si>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</si>
  <si>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</si>
  <si>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</si>
  <si>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</si>
  <si>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</si>
  <si>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</si>
  <si>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</si>
  <si>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</si>
  <si>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</si>
  <si>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</si>
  <si>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</si>
  <si>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</si>
  <si>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</si>
  <si>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</si>
  <si>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</si>
  <si>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</si>
  <si>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</si>
  <si>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</si>
  <si>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</si>
  <si>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</si>
  <si>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</si>
  <si>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</si>
  <si>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</si>
  <si>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</si>
  <si>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</si>
  <si>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</si>
  <si>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</si>
  <si>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</si>
  <si>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</si>
  <si>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</si>
  <si>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</si>
  <si>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</si>
  <si>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</si>
  <si>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</si>
  <si>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</si>
  <si>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</si>
  <si>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</si>
  <si>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</si>
  <si>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</si>
  <si>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</si>
  <si>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</si>
  <si>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</si>
  <si>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</si>
  <si>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</si>
  <si>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</si>
  <si>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</si>
  <si>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</si>
  <si>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</si>
  <si>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</si>
  <si>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</si>
  <si>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</si>
  <si>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</si>
  <si>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</si>
  <si>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</si>
  <si>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</si>
  <si>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</si>
  <si>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</si>
  <si>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</si>
  <si>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</si>
  <si>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</si>
  <si>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</si>
  <si>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</si>
  <si>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</si>
  <si>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</si>
  <si>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</si>
  <si>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</si>
  <si>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</si>
  <si>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</si>
  <si>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</si>
  <si>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</si>
  <si>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</si>
  <si>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</si>
  <si>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</si>
  <si>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</si>
  <si>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</si>
  <si>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</si>
  <si>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</si>
  <si>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</si>
  <si>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</si>
  <si>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</si>
  <si>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</si>
  <si>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</si>
  <si>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</si>
  <si>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</si>
  <si>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</si>
  <si>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</si>
  <si>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</si>
  <si>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</si>
  <si>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</si>
  <si>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</si>
  <si>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</si>
  <si>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</si>
  <si>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</si>
  <si>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</si>
  <si>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</si>
  <si>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</si>
  <si>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</si>
  <si>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</si>
  <si>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</si>
  <si>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</si>
  <si>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</si>
  <si>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</si>
  <si>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</si>
  <si>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</si>
  <si>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</si>
  <si>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</si>
  <si>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</si>
  <si>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</si>
  <si>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</si>
  <si>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</si>
  <si>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</si>
  <si>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</si>
  <si>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</si>
  <si>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</si>
  <si>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</si>
  <si>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</si>
  <si>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</si>
  <si>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</si>
  <si>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</si>
  <si>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</si>
  <si>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</si>
  <si>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</si>
  <si>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</si>
  <si>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</si>
  <si>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</si>
  <si>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</si>
  <si>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</si>
  <si>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</si>
  <si>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</si>
  <si>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</si>
  <si>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</si>
  <si>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</si>
  <si>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</si>
  <si>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</si>
  <si>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</si>
  <si>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</si>
  <si>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</si>
  <si>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</si>
  <si>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</si>
  <si>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</si>
  <si>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</si>
  <si>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</si>
  <si>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</si>
  <si>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</si>
  <si>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</si>
  <si>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</si>
  <si>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</si>
  <si>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</si>
  <si>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</si>
  <si>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</si>
  <si>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</si>
  <si>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</si>
  <si>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</si>
  <si>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</si>
  <si>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</si>
  <si>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</si>
  <si>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</si>
  <si>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</si>
  <si>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</si>
  <si>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</si>
  <si>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</si>
  <si>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</si>
  <si>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</si>
  <si>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</si>
  <si>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</si>
  <si>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</si>
  <si>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</si>
  <si>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</si>
  <si>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</si>
  <si>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</si>
  <si>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</si>
  <si>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</si>
  <si>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</si>
  <si>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</si>
  <si>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</si>
  <si>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</si>
  <si>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</si>
  <si>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</si>
  <si>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</si>
  <si>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</si>
  <si>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</si>
  <si>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</si>
  <si>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</si>
  <si>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</si>
  <si>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</si>
  <si>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</si>
  <si>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</si>
  <si>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</si>
  <si>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</si>
  <si>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</si>
  <si>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</si>
  <si>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</si>
  <si>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</si>
  <si>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</si>
  <si>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</si>
  <si>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</si>
  <si>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</si>
  <si>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</si>
  <si>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</si>
  <si>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</si>
  <si>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</si>
  <si>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</si>
  <si>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</si>
  <si>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</si>
  <si>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</si>
  <si>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</si>
  <si>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</si>
  <si>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</si>
  <si>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</si>
  <si>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</si>
  <si>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</si>
  <si>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</si>
  <si>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</si>
  <si>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</si>
  <si>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</si>
  <si>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</si>
  <si>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</si>
  <si>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</si>
  <si>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</si>
  <si>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</si>
  <si>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</si>
  <si>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</si>
  <si>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</si>
  <si>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</si>
  <si>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</si>
  <si>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</si>
  <si>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</si>
  <si>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</si>
  <si>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</si>
  <si>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</si>
  <si>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</si>
  <si>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</si>
  <si>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</si>
  <si>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</si>
  <si>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</si>
  <si>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</si>
  <si>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</si>
  <si>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</si>
  <si>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</si>
  <si>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</si>
  <si>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</si>
  <si>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</si>
  <si>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</si>
  <si>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</si>
  <si>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</si>
  <si>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</si>
  <si>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</si>
  <si>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</si>
  <si>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</si>
  <si>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</si>
  <si>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</si>
  <si>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</si>
  <si>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</si>
  <si>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</si>
  <si>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</si>
  <si>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</si>
  <si>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</si>
  <si>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</si>
  <si>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</si>
  <si>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</si>
  <si>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</si>
  <si>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</si>
  <si>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</si>
  <si>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</si>
  <si>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</si>
  <si>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</si>
  <si>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</si>
  <si>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</si>
  <si>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</si>
  <si>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</si>
  <si>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</si>
  <si>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</si>
  <si>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</si>
  <si>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</si>
  <si>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</si>
  <si>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</si>
  <si>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</si>
  <si>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</si>
  <si>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</si>
  <si>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</si>
  <si>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</si>
  <si>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</si>
  <si>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</si>
  <si>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</si>
  <si>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</si>
  <si>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</si>
  <si>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</si>
  <si>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</si>
  <si>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</si>
  <si>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</si>
  <si>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</si>
  <si>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</si>
  <si>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</si>
  <si>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</si>
  <si>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</si>
  <si>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</si>
  <si>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</si>
  <si>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</si>
  <si>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</si>
  <si>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</si>
  <si>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</si>
  <si>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</si>
  <si>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</si>
  <si>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</si>
  <si>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</si>
  <si>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</si>
  <si>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</si>
  <si>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</si>
  <si>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</si>
  <si>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</si>
  <si>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</si>
  <si>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</si>
  <si>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</si>
  <si>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</si>
  <si>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</si>
  <si>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</si>
  <si>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</si>
  <si>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</si>
  <si>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</si>
  <si>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</si>
  <si>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</si>
  <si>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</si>
  <si>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</si>
  <si>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</si>
  <si>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</si>
  <si>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</si>
  <si>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</si>
  <si>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</si>
  <si>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</si>
  <si>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</si>
  <si>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</si>
  <si>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</si>
  <si>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</si>
  <si>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</si>
  <si>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</si>
  <si>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</si>
  <si>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</si>
  <si>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</si>
  <si>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</si>
  <si>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</si>
  <si>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</si>
  <si>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</si>
  <si>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</si>
  <si>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</si>
  <si>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</si>
  <si>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</si>
  <si>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</si>
  <si>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</si>
  <si>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</si>
  <si>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</si>
  <si>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</si>
  <si>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</si>
  <si>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</si>
  <si>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</si>
  <si>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</si>
  <si>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</si>
  <si>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</si>
  <si>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</si>
  <si>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</si>
  <si>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</si>
  <si>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</si>
  <si>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</si>
  <si>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</si>
  <si>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</si>
  <si>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</si>
  <si>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</si>
  <si>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</si>
  <si>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</si>
  <si>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</si>
  <si>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</si>
  <si>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</si>
  <si>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</si>
  <si>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</si>
  <si>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</si>
  <si>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</si>
  <si>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</si>
  <si>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</si>
  <si>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</si>
  <si>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</si>
  <si>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</si>
  <si>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</si>
  <si>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</si>
  <si>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</si>
  <si>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</si>
  <si>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</si>
  <si>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</si>
  <si>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</si>
  <si>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</si>
  <si>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</si>
  <si>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</si>
  <si>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</si>
  <si>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</si>
  <si>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</si>
  <si>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</si>
  <si>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</si>
  <si>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</si>
  <si>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</si>
  <si>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</si>
  <si>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</si>
  <si>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</si>
  <si>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</si>
  <si>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</si>
  <si>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</si>
  <si>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</si>
  <si>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</si>
  <si>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</si>
  <si>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</si>
  <si>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</si>
  <si>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</si>
  <si>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</si>
  <si>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</si>
  <si>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</si>
  <si>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</si>
  <si>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</si>
  <si>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</si>
  <si>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</si>
  <si>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</si>
  <si>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</si>
  <si>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</si>
  <si>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</si>
  <si>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</si>
  <si>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</si>
  <si>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</si>
  <si>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</si>
  <si>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</si>
  <si>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</si>
  <si>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</si>
  <si>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</si>
  <si>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</si>
  <si>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</si>
  <si>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</si>
  <si>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</si>
  <si>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</si>
  <si>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</si>
  <si>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</si>
  <si>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</si>
  <si>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</si>
  <si>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</si>
  <si>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</si>
  <si>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</si>
  <si>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</si>
  <si>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</si>
  <si>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</si>
  <si>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</si>
  <si>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</si>
  <si>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</si>
  <si>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</si>
  <si>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</si>
  <si>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</si>
  <si>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</si>
  <si>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</si>
  <si>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</si>
  <si>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</si>
  <si>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</si>
  <si>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</si>
  <si>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</si>
  <si>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</si>
  <si>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</si>
  <si>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</si>
  <si>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</si>
  <si>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</si>
  <si>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</si>
  <si>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</si>
  <si>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</si>
  <si>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</si>
  <si>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</si>
  <si>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</si>
  <si>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</si>
  <si>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</si>
  <si>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</si>
  <si>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</si>
  <si>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</si>
  <si>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</si>
  <si>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</si>
  <si>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</si>
  <si>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</si>
  <si>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</si>
  <si>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</si>
  <si>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</si>
  <si>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</si>
  <si>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</si>
  <si>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</si>
  <si>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</si>
  <si>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</si>
  <si>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</si>
  <si>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</si>
  <si>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</si>
  <si>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</si>
  <si>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</si>
  <si>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</si>
  <si>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</si>
  <si>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</si>
  <si>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</si>
  <si>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</si>
  <si>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</si>
  <si>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</si>
  <si>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</si>
  <si>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</si>
  <si>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</si>
  <si>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</si>
  <si>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</si>
  <si>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</si>
  <si>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</si>
  <si>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</si>
  <si>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</si>
  <si>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</si>
  <si>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</si>
  <si>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</si>
  <si>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</si>
  <si>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</si>
  <si>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</si>
  <si>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</si>
  <si>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</si>
  <si>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</si>
  <si>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</si>
  <si>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</si>
  <si>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</si>
  <si>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</si>
  <si>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</si>
  <si>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</si>
  <si>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</si>
  <si>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</si>
  <si>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</si>
  <si>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</si>
  <si>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</si>
  <si>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</si>
  <si>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</si>
  <si>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</si>
  <si>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</si>
  <si>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</si>
  <si>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</si>
  <si>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</si>
  <si>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</si>
  <si>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</si>
  <si>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</si>
  <si>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</si>
  <si>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</si>
  <si>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</si>
  <si>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</si>
  <si>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</si>
  <si>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</si>
  <si>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</si>
  <si>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</si>
  <si>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</si>
  <si>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</si>
  <si>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</si>
  <si>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</si>
  <si>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</si>
  <si>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</si>
  <si>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</si>
  <si>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</si>
  <si>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</si>
  <si>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</si>
  <si>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</si>
  <si>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</si>
  <si>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</si>
  <si>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</si>
  <si>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</si>
  <si>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</si>
  <si>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</si>
  <si>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</si>
  <si>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</si>
  <si>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</si>
  <si>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</si>
  <si>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</si>
  <si>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</si>
  <si>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</si>
  <si>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</si>
  <si>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</si>
  <si>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</si>
  <si>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</si>
  <si>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</si>
  <si>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</si>
  <si>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</si>
  <si>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</si>
  <si>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</si>
  <si>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</si>
  <si>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</si>
  <si>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</si>
  <si>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</si>
  <si>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</si>
  <si>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</si>
  <si>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</si>
  <si>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</si>
  <si>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</si>
  <si>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</si>
  <si>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</si>
  <si>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</si>
  <si>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</si>
  <si>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</si>
  <si>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</si>
  <si>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</si>
  <si>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</si>
  <si>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</si>
  <si>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</si>
  <si>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</si>
  <si>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</si>
  <si>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</si>
  <si>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</si>
  <si>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</si>
  <si>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</si>
  <si>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</si>
  <si>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</si>
  <si>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</si>
  <si>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</si>
  <si>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</si>
  <si>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</si>
  <si>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</si>
  <si>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</si>
  <si>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</si>
  <si>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</si>
  <si>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</si>
  <si>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</si>
  <si>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</si>
  <si>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</si>
  <si>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</si>
  <si>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</si>
  <si>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</si>
  <si>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</si>
  <si>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</si>
  <si>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</si>
  <si>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</si>
  <si>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</si>
  <si>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</si>
  <si>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</si>
  <si>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</si>
  <si>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</si>
  <si>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</si>
  <si>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</si>
  <si>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</si>
  <si>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</si>
  <si>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</si>
  <si>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</si>
  <si>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</si>
  <si>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</si>
  <si>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</si>
  <si>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</si>
  <si>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</si>
  <si>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</si>
  <si>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</si>
  <si>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</si>
  <si>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</si>
  <si>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</si>
  <si>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</si>
  <si>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</si>
  <si>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</si>
  <si>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</si>
  <si>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</si>
  <si>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</si>
  <si>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</si>
  <si>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</si>
  <si>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</si>
  <si>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</si>
  <si>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</si>
  <si>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</si>
  <si>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</si>
  <si>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</si>
  <si>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</si>
  <si>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</si>
  <si>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</si>
  <si>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</si>
  <si>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</si>
  <si>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</si>
  <si>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</si>
  <si>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</si>
  <si>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</si>
  <si>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</si>
  <si>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</si>
  <si>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</si>
  <si>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</si>
  <si>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</si>
  <si>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</si>
  <si>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</si>
  <si>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</si>
  <si>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</si>
  <si>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</si>
  <si>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</si>
  <si>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</si>
  <si>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</si>
  <si>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</si>
  <si>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</si>
  <si>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</si>
  <si>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</si>
  <si>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</si>
  <si>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</si>
  <si>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</si>
  <si>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</si>
  <si>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</si>
  <si>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</si>
  <si>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</si>
  <si>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</si>
  <si>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</si>
  <si>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</si>
  <si>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</si>
  <si>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</si>
  <si>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</si>
  <si>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</si>
  <si>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</si>
  <si>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</si>
  <si>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</si>
  <si>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</si>
  <si>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</si>
  <si>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</si>
  <si>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</si>
  <si>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</si>
  <si>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</si>
  <si>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</si>
  <si>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</si>
  <si>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</si>
  <si>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</si>
  <si>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</si>
  <si>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</si>
  <si>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</si>
  <si>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</si>
  <si>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</si>
  <si>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</si>
  <si>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</si>
  <si>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</si>
  <si>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</si>
  <si>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</si>
  <si>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</si>
  <si>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</si>
  <si>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</si>
  <si>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</si>
  <si>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</si>
  <si>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</si>
  <si>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</si>
  <si>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</si>
  <si>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</si>
  <si>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</si>
  <si>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</si>
  <si>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</si>
  <si>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</si>
  <si>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</si>
  <si>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</si>
  <si>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</si>
  <si>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</si>
  <si>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</si>
  <si>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</si>
  <si>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</si>
  <si>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</si>
  <si>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</si>
  <si>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</si>
  <si>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</si>
  <si>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</si>
  <si>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</si>
  <si>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</si>
  <si>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</si>
  <si>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</si>
  <si>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</si>
  <si>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</si>
  <si>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</si>
  <si>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</si>
  <si>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</si>
  <si>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</si>
  <si>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</si>
  <si>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</si>
  <si>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</si>
  <si>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</si>
  <si>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</si>
  <si>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</si>
  <si>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</si>
  <si>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</si>
  <si>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</si>
  <si>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</si>
  <si>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</si>
  <si>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</si>
  <si>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</si>
  <si>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</si>
  <si>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</si>
  <si>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</si>
  <si>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</si>
  <si>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</si>
  <si>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</si>
  <si>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</si>
  <si>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</si>
  <si>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</si>
  <si>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</si>
  <si>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</si>
  <si>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</si>
  <si>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</si>
  <si>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</si>
  <si>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</si>
  <si>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</si>
  <si>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</si>
  <si>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</si>
  <si>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</si>
  <si>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</si>
  <si>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</si>
  <si>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</si>
  <si>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</si>
  <si>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</si>
  <si>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</si>
  <si>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</si>
  <si>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</si>
  <si>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</si>
  <si>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</si>
  <si>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</si>
  <si>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</si>
  <si>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</si>
  <si>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</si>
  <si>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</si>
  <si>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</si>
  <si>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</si>
  <si>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</si>
  <si>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</si>
  <si>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</si>
  <si>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</si>
  <si>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</si>
  <si>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</si>
  <si>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</si>
  <si>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</si>
  <si>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</si>
  <si>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</si>
  <si>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</si>
  <si>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</si>
  <si>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</si>
  <si>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</si>
  <si>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</si>
  <si>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</si>
  <si>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</si>
  <si>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</si>
  <si>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</si>
  <si>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</si>
  <si>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</si>
  <si>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</si>
  <si>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</si>
  <si>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</si>
  <si>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</si>
  <si>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</si>
  <si>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</si>
  <si>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</si>
  <si>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</si>
  <si>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</si>
  <si>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</si>
  <si>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</si>
  <si>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</si>
  <si>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</si>
  <si>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</si>
  <si>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</si>
  <si>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</si>
  <si>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</si>
  <si>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</si>
  <si>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</si>
  <si>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</si>
  <si>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</si>
  <si>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</si>
  <si>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</si>
  <si>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</si>
  <si>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</si>
  <si>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</si>
  <si>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</si>
  <si>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</si>
  <si>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</si>
  <si>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</si>
  <si>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</si>
  <si>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</si>
  <si>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</si>
  <si>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</si>
  <si>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</si>
  <si>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</si>
  <si>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</si>
  <si>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</si>
  <si>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</si>
  <si>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</si>
  <si>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</si>
  <si>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</si>
  <si>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</si>
  <si>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</si>
  <si>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</si>
  <si>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</si>
  <si>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</si>
  <si>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</si>
  <si>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</si>
  <si>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</si>
  <si>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</si>
  <si>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</si>
  <si>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</si>
  <si>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</si>
  <si>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</si>
  <si>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</si>
  <si>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</si>
  <si>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</si>
  <si>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</si>
  <si>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</si>
  <si>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</si>
  <si>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</si>
  <si>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</si>
  <si>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</si>
  <si>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</si>
  <si>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</si>
  <si>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</si>
  <si>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</si>
  <si>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</si>
  <si>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</si>
  <si>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</si>
  <si>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</si>
  <si>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</si>
  <si>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</si>
  <si>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</si>
  <si>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</si>
  <si>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</si>
  <si>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</si>
  <si>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</si>
  <si>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</si>
  <si>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</si>
  <si>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</si>
  <si>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</si>
  <si>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</si>
  <si>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</si>
  <si>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</si>
  <si>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</si>
  <si>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</si>
  <si>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</si>
  <si>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</si>
  <si>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</si>
  <si>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</si>
  <si>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</si>
  <si>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</si>
  <si>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</si>
  <si>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</si>
  <si>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</si>
  <si>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</si>
  <si>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</si>
  <si>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</si>
  <si>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</si>
  <si>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</si>
  <si>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</si>
  <si>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</si>
  <si>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</si>
  <si>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</si>
  <si>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</si>
  <si>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</si>
  <si>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</si>
  <si>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</si>
  <si>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</si>
  <si>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</si>
  <si>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</si>
  <si>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</si>
  <si>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</si>
  <si>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</si>
  <si>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</si>
  <si>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</si>
  <si>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</si>
  <si>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</si>
  <si>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</si>
  <si>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</si>
  <si>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</si>
  <si>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</si>
  <si>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</si>
  <si>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</si>
  <si>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</si>
  <si>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</si>
  <si>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</si>
  <si>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</si>
  <si>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</si>
  <si>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</si>
  <si>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</si>
  <si>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</si>
  <si>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</si>
  <si>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</si>
  <si>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</si>
  <si>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</si>
  <si>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</si>
  <si>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</si>
  <si>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</si>
  <si>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</si>
  <si>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</si>
  <si>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</si>
  <si>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</si>
  <si>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</si>
  <si>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</si>
  <si>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</si>
  <si>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</si>
  <si>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</si>
  <si>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</si>
  <si>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</si>
  <si>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</si>
  <si>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</si>
  <si>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</si>
  <si>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</si>
  <si>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</si>
  <si>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</si>
  <si>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</si>
  <si>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</si>
  <si>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</si>
  <si>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</si>
  <si>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</si>
  <si>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</si>
  <si>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</si>
  <si>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</si>
  <si>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</si>
  <si>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</si>
  <si>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</si>
  <si>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</si>
  <si>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</si>
  <si>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</si>
  <si>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</si>
  <si>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</si>
  <si>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</si>
  <si>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</si>
  <si>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</si>
  <si>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</si>
  <si>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</si>
  <si>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</si>
  <si>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</si>
  <si>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</si>
  <si>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</si>
  <si>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</si>
  <si>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</si>
  <si>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</si>
  <si>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</si>
  <si>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</si>
  <si>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</si>
  <si>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</si>
  <si>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</si>
  <si>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</si>
  <si>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</si>
  <si>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</si>
  <si>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</si>
  <si>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</si>
  <si>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</si>
  <si>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</si>
  <si>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</si>
  <si>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</si>
  <si>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</si>
  <si>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</si>
  <si>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</si>
  <si>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</si>
  <si>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</si>
  <si>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</si>
  <si>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</si>
  <si>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</si>
  <si>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</si>
  <si>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</si>
  <si>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</si>
  <si>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</si>
  <si>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</si>
  <si>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</si>
  <si>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</si>
  <si>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</si>
  <si>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</si>
  <si>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</si>
  <si>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</si>
  <si>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</si>
  <si>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</si>
  <si>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</si>
  <si>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</si>
  <si>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</si>
  <si>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</si>
  <si>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</si>
  <si>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</si>
  <si>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</si>
  <si>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</si>
  <si>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</si>
  <si>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</si>
  <si>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</si>
  <si>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</si>
  <si>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</si>
  <si>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</si>
  <si>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</si>
  <si>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</si>
  <si>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</si>
  <si>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</si>
  <si>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</si>
  <si>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</si>
  <si>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</si>
  <si>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</si>
  <si>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</si>
  <si>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</si>
  <si>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</si>
  <si>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</si>
  <si>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</si>
  <si>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</si>
  <si>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</si>
  <si>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</si>
  <si>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</si>
  <si>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</si>
  <si>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</si>
  <si>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</si>
  <si>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</si>
  <si>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</si>
  <si>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</si>
  <si>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</si>
  <si>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</si>
  <si>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</si>
  <si>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</si>
  <si>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</si>
  <si>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</si>
  <si>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</si>
  <si>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</si>
  <si>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</si>
  <si>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</si>
  <si>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</si>
  <si>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</si>
  <si>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</si>
  <si>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</si>
  <si>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</si>
  <si>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</si>
  <si>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</si>
  <si>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</si>
  <si>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</si>
  <si>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</si>
  <si>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</si>
  <si>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</si>
  <si>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</si>
  <si>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</si>
  <si>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</si>
  <si>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</si>
  <si>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</si>
  <si>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</si>
  <si>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</si>
  <si>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</si>
  <si>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</si>
  <si>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</si>
  <si>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</si>
  <si>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</si>
  <si>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</si>
  <si>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</si>
  <si>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</si>
  <si>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</si>
  <si>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</si>
  <si>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</si>
  <si>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</si>
  <si>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</si>
  <si>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</si>
  <si>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</si>
  <si>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</si>
  <si>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</si>
  <si>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</si>
  <si>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</si>
  <si>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</si>
  <si>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</si>
  <si>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</si>
  <si>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</si>
  <si>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</si>
  <si>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</si>
  <si>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</si>
  <si>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</si>
  <si>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</si>
  <si>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</si>
  <si>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</si>
  <si>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</si>
  <si>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</si>
  <si>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</si>
  <si>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</si>
  <si>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</si>
  <si>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</si>
  <si>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</si>
  <si>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</si>
  <si>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</si>
  <si>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</si>
  <si>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</si>
  <si>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</si>
  <si>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</si>
  <si>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</si>
  <si>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</si>
  <si>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</si>
  <si>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</si>
  <si>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</si>
  <si>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</si>
  <si>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</si>
  <si>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</si>
  <si>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</si>
  <si>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</si>
  <si>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</si>
  <si>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</si>
  <si>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</si>
  <si>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</si>
  <si>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</si>
  <si>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</si>
  <si>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</si>
  <si>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</si>
  <si>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</si>
  <si>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</si>
  <si>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</si>
  <si>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</si>
  <si>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</si>
  <si>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</si>
  <si>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</si>
  <si>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</si>
  <si>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</si>
  <si>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</si>
  <si>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</si>
  <si>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</si>
  <si>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</si>
  <si>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</si>
  <si>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</si>
  <si>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</si>
  <si>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</si>
  <si>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</si>
  <si>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</si>
  <si>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</si>
  <si>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</si>
  <si>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</si>
  <si>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</si>
  <si>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</si>
  <si>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</si>
  <si>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</si>
  <si>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</si>
  <si>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</si>
  <si>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</si>
  <si>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</si>
  <si>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</si>
  <si>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</si>
  <si>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</si>
  <si>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</si>
  <si>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</si>
  <si>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</si>
  <si>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</si>
  <si>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</si>
  <si>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</si>
  <si>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</si>
  <si>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</si>
  <si>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</si>
  <si>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</si>
  <si>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</si>
  <si>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</si>
  <si>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</si>
  <si>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</si>
  <si>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</si>
  <si>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</si>
  <si>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</si>
  <si>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</si>
  <si>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</si>
  <si>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</si>
  <si>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</si>
  <si>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</si>
  <si>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</si>
  <si>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</si>
  <si>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</si>
  <si>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</si>
  <si>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</si>
  <si>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</si>
  <si>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</si>
  <si>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</si>
  <si>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</si>
  <si>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</si>
  <si>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</si>
  <si>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</si>
  <si>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</si>
  <si>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</si>
  <si>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</si>
  <si>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</si>
  <si>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</si>
  <si>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</si>
  <si>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</si>
  <si>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</si>
  <si>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</si>
  <si>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</si>
  <si>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</si>
  <si>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</si>
  <si>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</si>
  <si>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</si>
  <si>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</si>
  <si>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</si>
  <si>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</si>
  <si>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</si>
  <si>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</si>
  <si>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</si>
  <si>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</si>
  <si>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</si>
  <si>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</si>
  <si>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</si>
  <si>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</si>
  <si>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</si>
  <si>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</si>
  <si>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</si>
  <si>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</si>
  <si>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</si>
  <si>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</si>
  <si>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</si>
  <si>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</si>
  <si>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</si>
  <si>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</si>
  <si>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</si>
  <si>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</si>
  <si>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</si>
  <si>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</si>
  <si>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</si>
  <si>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</si>
  <si>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</si>
  <si>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</si>
  <si>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</si>
  <si>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</si>
  <si>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</si>
  <si>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</si>
  <si>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</si>
  <si>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</si>
  <si>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</si>
  <si>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</si>
  <si>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</si>
  <si>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</si>
  <si>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</si>
  <si>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</si>
  <si>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</si>
  <si>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</si>
  <si>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</si>
  <si>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</si>
  <si>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</si>
  <si>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</si>
  <si>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</si>
  <si>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</si>
  <si>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</si>
  <si>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</si>
  <si>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</si>
  <si>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</si>
  <si>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</si>
  <si>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</si>
  <si>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</si>
  <si>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</si>
  <si>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</si>
  <si>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</si>
  <si>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</si>
  <si>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</si>
  <si>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</si>
  <si>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</si>
  <si>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</si>
  <si>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</si>
  <si>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</si>
  <si>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</si>
  <si>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</si>
  <si>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</si>
  <si>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</si>
  <si>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</si>
  <si>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</si>
  <si>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</si>
  <si>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</si>
  <si>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</si>
  <si>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</si>
  <si>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</si>
  <si>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</si>
  <si>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</si>
  <si>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</si>
  <si>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</si>
  <si>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</si>
  <si>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</si>
  <si>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</si>
  <si>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</si>
  <si>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</si>
  <si>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</si>
  <si>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</si>
  <si>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</si>
  <si>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</si>
  <si>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</si>
  <si>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</si>
  <si>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</si>
  <si>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</si>
  <si>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</si>
  <si>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</si>
  <si>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</si>
  <si>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</si>
  <si>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</si>
  <si>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</si>
  <si>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</si>
  <si>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</si>
  <si>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</si>
  <si>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</si>
  <si>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</si>
  <si>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</si>
  <si>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</si>
  <si>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</si>
  <si>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</si>
  <si>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</si>
  <si>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</si>
  <si>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</si>
  <si>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</si>
  <si>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</si>
  <si>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</si>
  <si>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</si>
  <si>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</si>
  <si>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</si>
  <si>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</si>
  <si>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</si>
  <si>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</si>
  <si>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</si>
  <si>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</si>
  <si>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</si>
  <si>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</si>
  <si>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</si>
  <si>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</si>
  <si>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</si>
  <si>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</si>
  <si>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</si>
  <si>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</si>
  <si>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</si>
  <si>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</si>
  <si>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</si>
  <si>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</si>
  <si>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</si>
  <si>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</si>
  <si>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</si>
  <si>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</si>
  <si>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</si>
  <si>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</si>
  <si>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</si>
  <si>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</si>
  <si>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</si>
  <si>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</si>
  <si>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</si>
  <si>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</si>
  <si>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</si>
  <si>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</si>
  <si>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</si>
  <si>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</si>
  <si>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</si>
  <si>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</si>
  <si>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</si>
  <si>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</si>
  <si>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</si>
  <si>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</si>
  <si>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</si>
  <si>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</si>
  <si>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</si>
  <si>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</si>
  <si>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</si>
  <si>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</si>
  <si>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</si>
  <si>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</si>
  <si>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</si>
  <si>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</si>
  <si>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</si>
  <si>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</si>
  <si>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</si>
  <si>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</si>
  <si>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</si>
  <si>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</si>
  <si>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</si>
  <si>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</si>
  <si>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</si>
  <si>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</si>
  <si>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</si>
  <si>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</si>
  <si>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</si>
  <si>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</si>
  <si>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</si>
  <si>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</si>
  <si>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</si>
  <si>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</si>
  <si>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</si>
  <si>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</si>
  <si>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</si>
  <si>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</si>
  <si>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</si>
  <si>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</si>
  <si>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</si>
  <si>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</si>
  <si>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</si>
  <si>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</si>
  <si>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</si>
  <si>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</si>
  <si>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</si>
  <si>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</si>
  <si>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</si>
  <si>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</si>
  <si>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</si>
  <si>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</si>
  <si>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</si>
  <si>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</si>
  <si>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</si>
  <si>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</si>
  <si>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</si>
  <si>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</si>
  <si>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</si>
  <si>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</si>
  <si>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</si>
  <si>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</si>
  <si>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</si>
  <si>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</si>
  <si>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</si>
  <si>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</si>
  <si>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</si>
  <si>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</si>
  <si>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</si>
  <si>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</si>
  <si>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</si>
  <si>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</si>
  <si>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</si>
  <si>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</si>
  <si>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</si>
  <si>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</si>
  <si>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</si>
  <si>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</si>
  <si>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</si>
  <si>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</si>
  <si>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</si>
  <si>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</si>
  <si>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</si>
  <si>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</si>
  <si>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</si>
  <si>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</si>
  <si>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</si>
  <si>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</si>
  <si>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</si>
  <si>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</si>
  <si>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</si>
  <si>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</si>
  <si>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</si>
  <si>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</si>
  <si>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</si>
  <si>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</si>
  <si>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</si>
  <si>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</si>
  <si>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</si>
  <si>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</si>
  <si>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</si>
  <si>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</si>
  <si>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</si>
  <si>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</si>
  <si>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</si>
  <si>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</si>
  <si>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</si>
  <si>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</si>
  <si>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</si>
  <si>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</si>
  <si>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</si>
  <si>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</si>
  <si>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</si>
  <si>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</si>
  <si>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</si>
  <si>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</si>
  <si>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</si>
  <si>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</si>
  <si>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</si>
  <si>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</si>
  <si>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</si>
  <si>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</si>
  <si>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</si>
  <si>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</si>
  <si>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</si>
  <si>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</si>
  <si>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</si>
  <si>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</si>
  <si>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</si>
  <si>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</si>
  <si>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</si>
  <si>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</si>
  <si>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</si>
  <si>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</si>
  <si>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</si>
  <si>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</si>
  <si>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</si>
  <si>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</si>
  <si>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</si>
  <si>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</si>
  <si>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</si>
  <si>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</si>
  <si>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</si>
  <si>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</si>
  <si>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</si>
  <si>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</si>
  <si>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</si>
  <si>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</si>
  <si>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</si>
  <si>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</si>
  <si>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</si>
  <si>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</si>
  <si>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</si>
  <si>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</si>
  <si>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</si>
  <si>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</si>
  <si>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</si>
  <si>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</si>
  <si>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</si>
  <si>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</si>
  <si>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</si>
  <si>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</si>
  <si>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</si>
  <si>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</si>
  <si>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</si>
  <si>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</si>
  <si>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</si>
  <si>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</si>
  <si>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</si>
  <si>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</si>
  <si>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</si>
  <si>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</si>
  <si>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</si>
  <si>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</si>
  <si>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</si>
  <si>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</si>
  <si>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</si>
  <si>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</si>
  <si>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</si>
  <si>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</si>
  <si>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</si>
  <si>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</si>
  <si>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</si>
  <si>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</si>
  <si>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</si>
  <si>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</si>
  <si>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</si>
  <si>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</si>
  <si>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</si>
  <si>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</si>
  <si>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</si>
  <si>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</si>
  <si>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</si>
  <si>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</si>
  <si>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</si>
  <si>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</si>
  <si>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</si>
  <si>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</si>
  <si>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</si>
  <si>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</si>
  <si>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</si>
  <si>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</si>
  <si>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</si>
  <si>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</si>
  <si>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</si>
  <si>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</si>
  <si>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</si>
  <si>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</si>
  <si>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</si>
  <si>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</si>
  <si>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</si>
  <si>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</si>
  <si>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</si>
  <si>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</si>
  <si>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</si>
  <si>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</si>
  <si>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</si>
  <si>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</si>
  <si>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</si>
  <si>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</si>
  <si>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</si>
  <si>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</si>
  <si>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</si>
  <si>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</si>
  <si>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</si>
  <si>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</si>
  <si>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</si>
  <si>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</si>
  <si>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</si>
  <si>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</si>
  <si>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</si>
  <si>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</si>
  <si>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</si>
  <si>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</si>
  <si>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</si>
  <si>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</si>
  <si>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</si>
  <si>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</si>
  <si>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</si>
  <si>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</si>
  <si>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</si>
  <si>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</si>
  <si>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</si>
  <si>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</si>
  <si>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</si>
  <si>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</si>
  <si>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</si>
  <si>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</si>
  <si>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</si>
  <si>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</si>
  <si>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</si>
  <si>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</si>
  <si>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</si>
  <si>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</si>
  <si>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</si>
  <si>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</si>
  <si>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</si>
  <si>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</si>
  <si>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</si>
  <si>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</si>
  <si>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</si>
  <si>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</si>
  <si>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</si>
  <si>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</si>
  <si>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</si>
  <si>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</si>
  <si>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</si>
  <si>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</si>
  <si>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</si>
  <si>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</si>
  <si>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</si>
  <si>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</si>
  <si>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</si>
  <si>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</si>
  <si>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</si>
  <si>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</si>
  <si>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</si>
  <si>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</si>
  <si>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</si>
  <si>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</si>
  <si>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</si>
  <si>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</si>
  <si>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</si>
  <si>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</si>
  <si>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</si>
  <si>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</si>
  <si>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</si>
  <si>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</si>
  <si>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</si>
  <si>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</si>
  <si>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</si>
  <si>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</si>
  <si>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</si>
  <si>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</si>
  <si>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</si>
  <si>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</si>
  <si>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</si>
  <si>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</si>
  <si>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</si>
  <si>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</si>
  <si>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</si>
  <si>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</si>
  <si>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</si>
  <si>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</si>
  <si>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</si>
  <si>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</si>
  <si>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</si>
  <si>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</si>
  <si>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</si>
  <si>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</si>
  <si>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</si>
  <si>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</si>
  <si>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</si>
  <si>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</si>
  <si>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</si>
  <si>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</si>
  <si>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</si>
  <si>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</si>
  <si>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</si>
  <si>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</si>
  <si>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</si>
  <si>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</si>
  <si>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</si>
  <si>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</si>
  <si>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</si>
  <si>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</si>
  <si>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</si>
  <si>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</si>
  <si>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</si>
  <si>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</si>
  <si>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</si>
  <si>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</si>
  <si>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</si>
  <si>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</si>
  <si>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</si>
  <si>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</si>
  <si>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</si>
  <si>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</si>
  <si>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</si>
  <si>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</si>
  <si>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</si>
  <si>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</si>
  <si>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</si>
  <si>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</si>
  <si>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</si>
  <si>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</si>
  <si>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</si>
  <si>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</si>
  <si>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</si>
  <si>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</si>
  <si>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</si>
  <si>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</si>
  <si>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</si>
  <si>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</si>
  <si>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</si>
  <si>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</si>
  <si>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</si>
  <si>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</si>
  <si>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</si>
  <si>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</si>
  <si>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</si>
  <si>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</si>
  <si>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</si>
  <si>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</si>
  <si>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</si>
  <si>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</si>
  <si>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</si>
  <si>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</si>
  <si>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</si>
  <si>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</si>
  <si>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</si>
  <si>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</si>
  <si>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</si>
  <si>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</si>
  <si>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</si>
  <si>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</si>
  <si>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</si>
  <si>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</si>
  <si>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</si>
  <si>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</si>
  <si>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</si>
  <si>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</si>
  <si>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</si>
  <si>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</si>
  <si>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</si>
  <si>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</si>
  <si>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</si>
  <si>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</si>
  <si>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</si>
  <si>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</si>
  <si>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</si>
  <si>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</si>
  <si>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</si>
  <si>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</si>
  <si>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</si>
  <si>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</si>
  <si>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</si>
  <si>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</si>
  <si>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</si>
  <si>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</si>
  <si>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</si>
  <si>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</si>
  <si>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</si>
  <si>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</si>
  <si>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</si>
  <si>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</si>
  <si>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</si>
  <si>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</si>
  <si>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</si>
  <si>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</si>
  <si>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</si>
  <si>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</si>
  <si>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</si>
  <si>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</si>
  <si>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</si>
  <si>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</si>
  <si>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</si>
  <si>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</si>
  <si>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</si>
  <si>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</si>
  <si>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</si>
  <si>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</si>
  <si>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</si>
  <si>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</si>
  <si>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</si>
  <si>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</si>
  <si>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</si>
  <si>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</si>
  <si>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</si>
  <si>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</si>
  <si>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</si>
  <si>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</si>
  <si>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</si>
  <si>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</si>
  <si>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</si>
  <si>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</si>
  <si>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</si>
  <si>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</si>
  <si>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</si>
  <si>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</si>
  <si>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</si>
  <si>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</si>
  <si>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</si>
  <si>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</si>
  <si>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</si>
  <si>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</si>
  <si>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</si>
  <si>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</si>
  <si>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</si>
  <si>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</si>
  <si>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</si>
  <si>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</si>
  <si>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</si>
  <si>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</si>
  <si>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</si>
  <si>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</si>
  <si>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</si>
  <si>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</si>
  <si>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</si>
  <si>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</si>
  <si>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</si>
  <si>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</si>
  <si>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</si>
  <si>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</si>
  <si>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</si>
  <si>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</si>
  <si>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</si>
  <si>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</si>
  <si>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</si>
  <si>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</si>
  <si>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</si>
  <si>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</si>
  <si>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</si>
  <si>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</si>
  <si>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</si>
  <si>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</si>
  <si>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</si>
  <si>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</si>
  <si>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</si>
  <si>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</si>
  <si>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</si>
  <si>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</si>
  <si>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</si>
  <si>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</si>
  <si>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</si>
  <si>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</si>
  <si>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</si>
  <si>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</si>
  <si>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</si>
  <si>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</si>
  <si>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</si>
  <si>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</si>
  <si>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</si>
  <si>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</si>
  <si>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</si>
  <si>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</si>
  <si>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</si>
  <si>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</si>
  <si>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</si>
  <si>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</si>
  <si>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</si>
  <si>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</si>
  <si>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</si>
  <si>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</si>
  <si>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</si>
  <si>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</si>
  <si>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</si>
  <si>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</si>
  <si>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</si>
  <si>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</si>
  <si>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</si>
  <si>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</si>
  <si>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</si>
  <si>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</si>
  <si>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</si>
  <si>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</si>
  <si>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</si>
  <si>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</si>
  <si>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</si>
  <si>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</si>
  <si>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</si>
  <si>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</si>
  <si>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</si>
  <si>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</si>
  <si>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</si>
  <si>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</si>
  <si>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</si>
  <si>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</si>
  <si>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</si>
  <si>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</si>
  <si>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</si>
  <si>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</si>
  <si>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</si>
  <si>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</si>
  <si>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</si>
  <si>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</si>
  <si>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</si>
  <si>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</si>
  <si>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</si>
  <si>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</si>
  <si>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</si>
  <si>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</si>
  <si>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</si>
  <si>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</si>
  <si>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</si>
  <si>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</si>
  <si>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</si>
  <si>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</si>
  <si>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</si>
  <si>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</si>
  <si>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</si>
  <si>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</si>
  <si>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</si>
  <si>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</si>
  <si>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</si>
  <si>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</si>
  <si>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</si>
  <si>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</si>
  <si>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</si>
  <si>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</si>
  <si>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</si>
  <si>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</si>
  <si>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</si>
  <si>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</si>
  <si>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</si>
  <si>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</si>
  <si>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</si>
  <si>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</si>
  <si>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</si>
  <si>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</si>
  <si>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</si>
  <si>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</si>
  <si>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</si>
  <si>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</si>
  <si>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</si>
  <si>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</si>
  <si>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</si>
  <si>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</si>
  <si>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</si>
  <si>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</si>
  <si>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</si>
  <si>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</si>
  <si>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</si>
  <si>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</si>
  <si>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</si>
  <si>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</si>
  <si>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</si>
  <si>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</si>
  <si>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</si>
  <si>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</si>
  <si>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</si>
  <si>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</si>
  <si>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</si>
  <si>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</si>
  <si>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</si>
  <si>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</si>
  <si>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</si>
  <si>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</si>
  <si>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</si>
  <si>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</si>
  <si>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</si>
  <si>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</si>
  <si>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</si>
  <si>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</si>
  <si>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</si>
  <si>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</si>
  <si>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</si>
  <si>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</si>
  <si>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</si>
  <si>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</si>
  <si>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</si>
  <si>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</si>
  <si>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</si>
  <si>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</si>
  <si>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</si>
  <si>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</si>
  <si>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</si>
  <si>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</si>
  <si>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</si>
  <si>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</si>
  <si>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</si>
  <si>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</si>
  <si>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</si>
  <si>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</si>
  <si>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</si>
  <si>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</si>
  <si>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</si>
  <si>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</si>
  <si>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</si>
  <si>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</si>
  <si>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</si>
  <si>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</si>
  <si>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</si>
  <si>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</si>
  <si>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</si>
  <si>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</si>
  <si>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</si>
  <si>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</si>
  <si>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</si>
  <si>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</si>
  <si>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</si>
  <si>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</si>
  <si>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</si>
  <si>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</si>
  <si>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</si>
  <si>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</si>
  <si>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</si>
  <si>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</si>
  <si>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</si>
  <si>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</si>
  <si>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</si>
  <si>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</si>
  <si>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</si>
  <si>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</si>
  <si>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</si>
  <si>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</si>
  <si>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</si>
  <si>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</si>
  <si>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</si>
  <si>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</si>
  <si>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</si>
  <si>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</si>
  <si>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</si>
  <si>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</si>
  <si>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</si>
  <si>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</si>
  <si>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</si>
  <si>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</si>
  <si>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</si>
  <si>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</si>
  <si>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</si>
  <si>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</si>
  <si>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</si>
  <si>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</si>
  <si>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</si>
  <si>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</si>
  <si>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</si>
  <si>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</si>
  <si>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</si>
  <si>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</si>
  <si>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</si>
  <si>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</si>
  <si>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</si>
  <si>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</si>
  <si>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</si>
  <si>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</si>
  <si>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</si>
  <si>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</si>
  <si>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</si>
  <si>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</si>
  <si>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</si>
  <si>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</si>
  <si>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</si>
  <si>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</si>
  <si>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</si>
  <si>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</si>
  <si>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</si>
  <si>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</si>
  <si>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</si>
  <si>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</si>
  <si>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</si>
  <si>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</si>
  <si>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</si>
  <si>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</si>
  <si>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</si>
  <si>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</si>
  <si>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</si>
  <si>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</si>
  <si>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</si>
  <si>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</si>
  <si>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</si>
  <si>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</si>
  <si>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</si>
  <si>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</si>
  <si>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</si>
  <si>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</si>
  <si>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</si>
  <si>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</si>
  <si>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</si>
  <si>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</si>
  <si>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</si>
  <si>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</si>
  <si>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</si>
  <si>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</si>
  <si>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</si>
  <si>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</si>
  <si>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</si>
  <si>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</si>
  <si>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</si>
  <si>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</si>
  <si>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</si>
  <si>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</si>
  <si>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</si>
  <si>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</si>
  <si>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</si>
  <si>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</si>
  <si>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</si>
  <si>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</si>
  <si>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</si>
  <si>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</si>
  <si>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</si>
  <si>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</si>
  <si>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</si>
  <si>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</si>
  <si>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</si>
  <si>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</si>
  <si>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</si>
  <si>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</si>
  <si>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</si>
  <si>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</si>
  <si>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</si>
  <si>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</si>
  <si>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</si>
  <si>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</si>
  <si>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</si>
  <si>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</si>
  <si>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</si>
  <si>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</si>
  <si>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</si>
  <si>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</si>
  <si>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</si>
  <si>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</si>
  <si>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</si>
  <si>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</si>
  <si>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</si>
  <si>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</si>
  <si>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</si>
  <si>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</si>
  <si>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</si>
  <si>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</si>
  <si>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</si>
  <si>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</si>
  <si>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</si>
  <si>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</si>
  <si>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</si>
  <si>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</si>
  <si>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</si>
  <si>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</si>
  <si>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</si>
  <si>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</si>
  <si>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</si>
  <si>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</si>
  <si>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</si>
  <si>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</si>
  <si>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</si>
  <si>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</si>
  <si>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</si>
  <si>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</si>
  <si>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</si>
  <si>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</si>
  <si>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</si>
  <si>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</si>
  <si>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</si>
  <si>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</si>
  <si>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</si>
  <si>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</si>
  <si>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</si>
  <si>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</si>
  <si>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</si>
  <si>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</si>
  <si>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</si>
  <si>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</si>
  <si>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</si>
  <si>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</si>
  <si>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</si>
  <si>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</si>
  <si>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</si>
  <si>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</si>
  <si>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</si>
  <si>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</si>
  <si>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</si>
  <si>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</si>
  <si>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</si>
  <si>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</si>
  <si>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</si>
  <si>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</si>
  <si>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</si>
  <si>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</si>
  <si>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</si>
  <si>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</si>
  <si>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</si>
  <si>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</si>
  <si>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</si>
  <si>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</si>
  <si>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</si>
  <si>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</si>
  <si>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</si>
  <si>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</si>
  <si>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</si>
  <si>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</si>
  <si>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</si>
  <si>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</si>
  <si>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</si>
  <si>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</si>
  <si>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</si>
  <si>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</si>
  <si>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</si>
  <si>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</si>
  <si>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</si>
  <si>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</si>
  <si>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</si>
  <si>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</si>
  <si>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</si>
  <si>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</si>
  <si>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</si>
  <si>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</si>
  <si>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</si>
  <si>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</si>
  <si>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</si>
  <si>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</si>
  <si>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</si>
  <si>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</si>
  <si>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</si>
  <si>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</si>
  <si>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</si>
  <si>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</si>
  <si>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</si>
  <si>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</si>
  <si>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</si>
  <si>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</si>
  <si>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</si>
  <si>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</si>
  <si>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</si>
  <si>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</si>
  <si>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</si>
  <si>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</si>
  <si>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</si>
  <si>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</si>
  <si>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</si>
  <si>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</si>
  <si>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</si>
  <si>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</si>
  <si>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</si>
  <si>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</si>
  <si>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</si>
  <si>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</si>
  <si>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</si>
  <si>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</si>
  <si>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</si>
  <si>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</si>
  <si>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</si>
  <si>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</si>
  <si>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</si>
  <si>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</si>
  <si>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</si>
  <si>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</si>
  <si>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</si>
  <si>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</si>
  <si>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</si>
  <si>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</si>
  <si>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</si>
  <si>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</si>
  <si>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</si>
  <si>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</si>
  <si>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</si>
  <si>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</si>
  <si>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</si>
  <si>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</si>
  <si>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</si>
  <si>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</si>
  <si>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</si>
  <si>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</si>
  <si>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</si>
  <si>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</si>
  <si>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</si>
  <si>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</si>
  <si>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</si>
  <si>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</si>
  <si>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</si>
  <si>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</si>
  <si>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</si>
  <si>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</si>
  <si>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</si>
  <si>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</si>
  <si>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</si>
  <si>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</si>
  <si>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</si>
  <si>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</si>
  <si>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</si>
  <si>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</si>
  <si>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</si>
  <si>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</si>
  <si>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</si>
  <si>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</si>
  <si>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</si>
  <si>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</si>
  <si>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</si>
  <si>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</si>
  <si>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</si>
  <si>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</si>
  <si>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</si>
  <si>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</si>
  <si>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</si>
  <si>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</si>
  <si>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</si>
  <si>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</si>
  <si>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</si>
  <si>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</si>
  <si>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</si>
  <si>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</si>
  <si>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</si>
  <si>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</si>
  <si>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</si>
  <si>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</si>
  <si>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</si>
  <si>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</si>
  <si>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</si>
  <si>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</si>
  <si>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</si>
  <si>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</si>
  <si>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</si>
  <si>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</si>
  <si>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</si>
  <si>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</si>
  <si>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</si>
  <si>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</si>
  <si>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</si>
  <si>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</si>
  <si>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</si>
  <si>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</si>
  <si>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</si>
  <si>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</si>
  <si>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</si>
  <si>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</si>
  <si>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</si>
  <si>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</si>
  <si>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</si>
  <si>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</si>
  <si>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</si>
  <si>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</si>
  <si>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</si>
  <si>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</si>
  <si>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</si>
  <si>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</si>
  <si>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</si>
  <si>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</si>
  <si>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</si>
  <si>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</si>
  <si>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</si>
  <si>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</si>
  <si>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</si>
  <si>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</si>
  <si>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</si>
  <si>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</si>
  <si>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</si>
  <si>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</si>
  <si>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</si>
  <si>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</si>
  <si>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</si>
  <si>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</si>
  <si>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</si>
  <si>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</si>
  <si>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</si>
  <si>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</si>
  <si>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</si>
  <si>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</si>
  <si>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</si>
  <si>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</si>
  <si>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</si>
  <si>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</si>
  <si>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</si>
  <si>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</si>
  <si>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</si>
  <si>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</si>
  <si>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</si>
  <si>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</si>
  <si>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</si>
  <si>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</si>
  <si>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</si>
  <si>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</si>
  <si>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</si>
  <si>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</si>
  <si>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</si>
  <si>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</si>
  <si>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</si>
  <si>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</si>
  <si>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</si>
  <si>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</si>
  <si>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</si>
  <si>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</si>
  <si>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</si>
  <si>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</si>
  <si>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</si>
  <si>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</si>
  <si>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</si>
  <si>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</si>
  <si>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</si>
  <si>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</si>
  <si>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</si>
  <si>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</si>
  <si>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</si>
  <si>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</si>
  <si>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</si>
  <si>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</si>
  <si>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</si>
  <si>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</si>
  <si>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</si>
  <si>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</si>
  <si>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</si>
  <si>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</si>
  <si>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</si>
  <si>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</si>
  <si>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</si>
  <si>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</si>
  <si>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</si>
  <si>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</si>
  <si>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</si>
  <si>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</si>
  <si>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</si>
  <si>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</si>
  <si>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</si>
  <si>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</si>
  <si>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</si>
  <si>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</si>
  <si>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</si>
  <si>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</si>
  <si>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</si>
  <si>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</si>
  <si>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</si>
  <si>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</si>
  <si>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</si>
  <si>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</si>
  <si>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</si>
  <si>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</si>
  <si>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</si>
  <si>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</si>
  <si>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</si>
  <si>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</si>
  <si>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</si>
  <si>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</si>
  <si>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</si>
  <si>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</si>
  <si>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</si>
  <si>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</si>
  <si>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</si>
  <si>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</si>
  <si>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</si>
  <si>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</si>
  <si>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</si>
  <si>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</si>
  <si>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</si>
  <si>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</si>
  <si>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</si>
  <si>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</si>
  <si>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</si>
  <si>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</si>
  <si>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</si>
  <si>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</si>
  <si>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</si>
  <si>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</si>
  <si>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</si>
  <si>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</si>
  <si>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</si>
  <si>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</si>
  <si>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</si>
  <si>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</si>
  <si>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</si>
  <si>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</si>
  <si>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</si>
  <si>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</si>
  <si>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</si>
  <si>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</si>
  <si>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</si>
  <si>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</si>
  <si>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</si>
  <si>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</si>
  <si>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</si>
  <si>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</si>
  <si>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</si>
  <si>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</si>
  <si>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</si>
  <si>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</si>
  <si>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</si>
  <si>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</si>
  <si>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</si>
  <si>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</si>
  <si>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</si>
  <si>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</si>
  <si>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</si>
  <si>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</si>
  <si>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</si>
  <si>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</si>
  <si>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</si>
  <si>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</si>
  <si>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</si>
  <si>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</si>
  <si>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</si>
  <si>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</si>
  <si>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</si>
  <si>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</si>
  <si>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</si>
  <si>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</si>
  <si>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</si>
  <si>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</si>
  <si>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</si>
  <si>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</si>
  <si>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</si>
  <si>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</si>
  <si>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</si>
  <si>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</si>
  <si>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</si>
  <si>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</si>
  <si>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</si>
  <si>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</si>
  <si>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</si>
  <si>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</si>
  <si>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</si>
  <si>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</si>
  <si>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</si>
  <si>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</si>
  <si>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</si>
  <si>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</si>
  <si>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</si>
  <si>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</si>
  <si>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</si>
  <si>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</si>
  <si>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</si>
  <si>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</si>
  <si>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</si>
  <si>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</si>
  <si>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</si>
  <si>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</si>
  <si>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</si>
  <si>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</si>
  <si>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</si>
  <si>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</si>
  <si>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</si>
  <si>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</si>
  <si>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</si>
  <si>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</si>
  <si>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</si>
  <si>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</si>
  <si>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</si>
  <si>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</si>
  <si>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</si>
  <si>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</si>
  <si>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</si>
  <si>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</si>
  <si>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</si>
  <si>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</si>
  <si>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</si>
  <si>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</si>
  <si>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</si>
  <si>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</si>
  <si>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</si>
  <si>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</si>
  <si>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</si>
  <si>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</si>
  <si>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</si>
  <si>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</si>
  <si>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</si>
  <si>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</si>
  <si>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</si>
  <si>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</si>
  <si>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</si>
  <si>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</si>
  <si>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</si>
  <si>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</si>
  <si>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</si>
  <si>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</si>
  <si>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</si>
  <si>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</si>
  <si>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</si>
  <si>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</si>
  <si>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</si>
  <si>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</si>
  <si>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</si>
  <si>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</si>
  <si>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</si>
  <si>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</si>
  <si>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</si>
  <si>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</si>
  <si>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</si>
  <si>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</si>
  <si>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</si>
  <si>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</si>
  <si>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</si>
  <si>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</si>
  <si>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</si>
  <si>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</si>
  <si>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</si>
  <si>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</si>
  <si>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</si>
  <si>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</si>
  <si>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</si>
  <si>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</si>
  <si>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</si>
  <si>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</si>
  <si>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</si>
  <si>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</si>
  <si>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</si>
  <si>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</si>
  <si>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</si>
  <si>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</si>
  <si>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</si>
  <si>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</si>
  <si>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</si>
  <si>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</si>
  <si>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</si>
  <si>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</si>
  <si>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</si>
  <si>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</si>
  <si>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</si>
  <si>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</si>
  <si>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</si>
  <si>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</si>
  <si>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</si>
  <si>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</si>
  <si>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</si>
  <si>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</si>
  <si>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</si>
  <si>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</si>
  <si>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</si>
  <si>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</si>
  <si>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</si>
  <si>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</si>
  <si>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</si>
  <si>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</si>
  <si>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</si>
  <si>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</si>
  <si>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</si>
  <si>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</si>
  <si>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</si>
  <si>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</si>
  <si>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</si>
  <si>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</si>
  <si>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</si>
  <si>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</si>
  <si>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</si>
  <si>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</si>
  <si>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</si>
  <si>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</si>
  <si>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</si>
  <si>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</si>
  <si>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</si>
  <si>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</si>
  <si>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</si>
  <si>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</si>
  <si>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</si>
  <si>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</si>
  <si>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</si>
  <si>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</si>
  <si>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</si>
  <si>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</si>
  <si>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</si>
  <si>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</si>
  <si>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</si>
  <si>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</si>
  <si>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</si>
  <si>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</si>
  <si>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</si>
  <si>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</si>
  <si>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</si>
  <si>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</si>
  <si>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</si>
  <si>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</si>
  <si>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</si>
  <si>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</si>
  <si>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</si>
  <si>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</si>
  <si>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</si>
  <si>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</si>
  <si>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</si>
  <si>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</si>
  <si>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</si>
  <si>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</si>
  <si>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</si>
  <si>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</si>
  <si>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</si>
  <si>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</si>
  <si>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</si>
  <si>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</si>
  <si>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</si>
  <si>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</si>
  <si>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</si>
  <si>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</si>
  <si>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</si>
  <si>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</si>
  <si>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</si>
  <si>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</si>
  <si>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</si>
  <si>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</si>
  <si>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</si>
  <si>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</si>
  <si>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</si>
  <si>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</si>
  <si>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</si>
  <si>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</si>
  <si>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</si>
  <si>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</si>
  <si>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</si>
  <si>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</si>
  <si>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</si>
  <si>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</si>
  <si>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</si>
  <si>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</si>
  <si>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</si>
  <si>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</si>
  <si>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</si>
  <si>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</si>
  <si>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</si>
  <si>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</si>
  <si>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</si>
  <si>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</si>
  <si>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</si>
  <si>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</si>
  <si>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</si>
  <si>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</si>
  <si>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</si>
  <si>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</si>
  <si>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</si>
  <si>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</si>
  <si>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</si>
  <si>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</si>
  <si>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</si>
  <si>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</si>
  <si>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</si>
  <si>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</si>
  <si>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</si>
  <si>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</si>
  <si>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</si>
  <si>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</si>
  <si>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</si>
  <si>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</si>
  <si>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</si>
  <si>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</si>
  <si>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</si>
  <si>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</si>
  <si>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</si>
  <si>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</si>
  <si>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</si>
  <si>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</si>
  <si>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</si>
  <si>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</si>
  <si>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</si>
  <si>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</si>
  <si>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</si>
  <si>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</si>
  <si>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</si>
  <si>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</si>
  <si>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</si>
  <si>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</si>
  <si>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</si>
  <si>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</si>
  <si>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</si>
  <si>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</si>
  <si>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</si>
  <si>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</si>
  <si>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</si>
  <si>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</si>
  <si>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</si>
  <si>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</si>
  <si>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</si>
  <si>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</si>
  <si>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</si>
  <si>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</si>
  <si>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</si>
  <si>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</si>
  <si>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</si>
  <si>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</si>
  <si>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</si>
  <si>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</si>
  <si>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</si>
  <si>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</si>
  <si>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</si>
  <si>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</si>
  <si>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</si>
  <si>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</si>
  <si>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</si>
  <si>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</si>
  <si>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</si>
  <si>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</si>
  <si>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</si>
  <si>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</si>
  <si>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</si>
  <si>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</si>
  <si>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</si>
  <si>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</si>
  <si>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</si>
  <si>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</si>
  <si>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</si>
  <si>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</si>
  <si>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</si>
  <si>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</si>
  <si>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</si>
  <si>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</si>
  <si>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</si>
  <si>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</si>
  <si>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</si>
  <si>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</si>
  <si>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</si>
  <si>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</si>
  <si>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</si>
  <si>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</si>
  <si>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</si>
  <si>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</si>
  <si>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</si>
  <si>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</si>
  <si>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</si>
  <si>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</si>
  <si>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</si>
  <si>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</si>
  <si>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</si>
  <si>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</si>
  <si>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</si>
  <si>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</si>
  <si>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</si>
  <si>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</si>
  <si>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</si>
  <si>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</si>
  <si>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</si>
  <si>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</si>
  <si>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</si>
  <si>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</si>
  <si>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</si>
  <si>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</si>
  <si>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</si>
  <si>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</si>
  <si>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</si>
  <si>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</si>
  <si>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</si>
  <si>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</si>
  <si>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</si>
  <si>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</si>
  <si>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</si>
  <si>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</si>
  <si>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</si>
  <si>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</si>
  <si>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</si>
  <si>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</si>
  <si>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</si>
  <si>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</si>
  <si>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</si>
  <si>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</si>
  <si>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</si>
  <si>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</si>
  <si>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</si>
  <si>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</si>
  <si>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</si>
  <si>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</si>
  <si>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</si>
  <si>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</si>
  <si>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</si>
  <si>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</si>
  <si>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</si>
  <si>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</si>
  <si>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</si>
  <si>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</si>
  <si>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</si>
  <si>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</si>
  <si>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</si>
  <si>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</si>
  <si>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</si>
  <si>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</si>
  <si>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</si>
  <si>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</si>
  <si>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</si>
  <si>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</si>
  <si>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</si>
  <si>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</si>
  <si>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</si>
  <si>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</si>
  <si>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</si>
  <si>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</si>
  <si>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</si>
  <si>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</si>
  <si>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</si>
  <si>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</si>
  <si>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</si>
  <si>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</si>
  <si>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</si>
  <si>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</si>
  <si>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</si>
  <si>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</si>
  <si>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</si>
  <si>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</si>
  <si>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</si>
  <si>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</si>
  <si>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</si>
  <si>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</si>
  <si>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</si>
  <si>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</si>
  <si>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</si>
  <si>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</si>
  <si>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</si>
  <si>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</si>
  <si>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</si>
  <si>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</si>
  <si>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</si>
  <si>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</si>
  <si>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</si>
  <si>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</si>
  <si>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</si>
  <si>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</si>
  <si>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</si>
  <si>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</si>
  <si>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</si>
  <si>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</si>
  <si>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</si>
  <si>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</si>
  <si>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</si>
  <si>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</si>
  <si>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</si>
  <si>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</si>
  <si>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</si>
  <si>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</si>
  <si>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</si>
  <si>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</si>
  <si>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</si>
  <si>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</si>
  <si>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</si>
  <si>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</si>
  <si>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</si>
  <si>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</si>
  <si>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</si>
  <si>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</si>
  <si>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</si>
  <si>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</si>
  <si>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</si>
  <si>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</si>
  <si>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</si>
  <si>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</si>
  <si>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</si>
  <si>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</si>
  <si>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</si>
  <si>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</si>
  <si>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</si>
  <si>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</si>
  <si>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</si>
  <si>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</si>
  <si>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</si>
  <si>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</si>
  <si>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</si>
  <si>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</si>
  <si>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</si>
  <si>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</si>
  <si>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</si>
  <si>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</si>
  <si>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</si>
  <si>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</si>
  <si>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</si>
  <si>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</si>
  <si>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</si>
  <si>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</si>
  <si>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</si>
  <si>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</si>
  <si>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</si>
  <si>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</si>
  <si>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</si>
  <si>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</si>
  <si>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</si>
  <si>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</si>
  <si>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</si>
  <si>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</si>
  <si>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</si>
  <si>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</si>
  <si>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</si>
  <si>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</si>
  <si>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</si>
  <si>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</si>
  <si>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</si>
  <si>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</si>
  <si>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</si>
  <si>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</si>
  <si>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</si>
  <si>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</si>
  <si>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</si>
  <si>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</si>
  <si>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</si>
  <si>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</si>
  <si>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</si>
  <si>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</si>
  <si>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</si>
  <si>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</si>
  <si>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</si>
  <si>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</si>
  <si>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</si>
  <si>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</si>
  <si>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</si>
  <si>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</si>
  <si>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</si>
  <si>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</si>
  <si>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</si>
  <si>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</si>
  <si>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</si>
  <si>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</si>
  <si>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</si>
  <si>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</si>
  <si>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</si>
  <si>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</si>
  <si>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</si>
  <si>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</si>
  <si>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</si>
  <si>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</si>
  <si>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</si>
  <si>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</si>
  <si>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</si>
  <si>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</si>
  <si>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</si>
  <si>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</si>
  <si>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</si>
  <si>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</si>
  <si>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</si>
  <si>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</si>
  <si>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</si>
  <si>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</si>
  <si>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</si>
  <si>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</si>
  <si>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</si>
  <si>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</si>
  <si>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</si>
  <si>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</si>
  <si>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</si>
  <si>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</si>
  <si>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</si>
  <si>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</si>
  <si>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</si>
  <si>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</si>
  <si>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</si>
  <si>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</si>
  <si>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</si>
  <si>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</si>
  <si>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</si>
  <si>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</si>
  <si>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</si>
  <si>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</si>
  <si>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</si>
  <si>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</si>
  <si>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</si>
  <si>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</si>
  <si>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</si>
  <si>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</si>
  <si>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</si>
  <si>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</si>
  <si>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</si>
  <si>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</si>
  <si>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</si>
  <si>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</si>
  <si>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</si>
  <si>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</si>
  <si>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</si>
  <si>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</si>
  <si>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</si>
  <si>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</si>
  <si>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</si>
  <si>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</si>
  <si>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</si>
  <si>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</si>
  <si>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</si>
  <si>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</si>
  <si>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</si>
  <si>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</si>
  <si>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</si>
  <si>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</si>
  <si>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</si>
  <si>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</si>
  <si>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</si>
  <si>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</si>
  <si>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</si>
  <si>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</si>
  <si>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</si>
  <si>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</si>
  <si>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</si>
  <si>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</si>
  <si>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</si>
  <si>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</si>
  <si>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</si>
  <si>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</si>
  <si>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</si>
  <si>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</si>
  <si>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</si>
  <si>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</si>
  <si>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</si>
  <si>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</si>
  <si>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</si>
  <si>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</si>
  <si>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</si>
  <si>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</si>
  <si>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</si>
  <si>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</si>
  <si>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</si>
  <si>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</si>
  <si>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</si>
  <si>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</si>
  <si>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</si>
  <si>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</si>
  <si>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</si>
  <si>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</si>
  <si>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</si>
  <si>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</si>
  <si>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</si>
  <si>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</si>
  <si>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</si>
  <si>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</si>
  <si>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</si>
  <si>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</si>
  <si>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</si>
  <si>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</si>
  <si>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</si>
  <si>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</si>
  <si>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</si>
  <si>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</si>
  <si>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</si>
  <si>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</si>
  <si>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</si>
  <si>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</si>
  <si>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</si>
  <si>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</si>
  <si>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</si>
  <si>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</si>
  <si>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</si>
  <si>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</si>
  <si>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</si>
  <si>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</si>
  <si>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</si>
  <si>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</si>
  <si>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</si>
  <si>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</si>
  <si>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</si>
  <si>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</si>
  <si>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</si>
  <si>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</si>
  <si>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</si>
  <si>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</si>
  <si>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</si>
  <si>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</si>
  <si>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</si>
  <si>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</si>
  <si>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</si>
  <si>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</si>
  <si>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</si>
  <si>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</si>
  <si>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</si>
  <si>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</si>
  <si>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</si>
  <si>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</si>
  <si>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</si>
  <si>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</si>
  <si>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</si>
  <si>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</si>
  <si>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</si>
  <si>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</si>
  <si>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</si>
  <si>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</si>
  <si>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</si>
  <si>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</si>
  <si>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</si>
  <si>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</si>
  <si>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</si>
  <si>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</si>
  <si>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</si>
  <si>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</si>
  <si>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</si>
  <si>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</si>
  <si>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</si>
  <si>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</si>
  <si>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</si>
  <si>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</si>
  <si>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</si>
  <si>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</si>
  <si>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</si>
  <si>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</si>
  <si>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</si>
  <si>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</si>
  <si>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</si>
  <si>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</si>
  <si>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</si>
  <si>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</si>
  <si>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</si>
  <si>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</si>
  <si>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</si>
  <si>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</si>
  <si>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</si>
  <si>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</si>
  <si>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</si>
  <si>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</si>
  <si>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</si>
  <si>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</si>
  <si>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</si>
  <si>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</si>
  <si>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</si>
  <si>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</si>
  <si>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</si>
  <si>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</si>
  <si>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</si>
  <si>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</si>
  <si>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</si>
  <si>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</si>
  <si>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</si>
  <si>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</si>
  <si>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</si>
  <si>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</si>
  <si>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</si>
  <si>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</si>
  <si>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</si>
  <si>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</si>
  <si>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</si>
  <si>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</si>
  <si>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</si>
  <si>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</si>
  <si>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</si>
  <si>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</si>
  <si>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</si>
  <si>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</si>
  <si>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</si>
  <si>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</si>
  <si>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</si>
  <si>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</si>
  <si>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</si>
  <si>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</si>
  <si>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</si>
  <si>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</si>
  <si>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</si>
  <si>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</si>
  <si>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</si>
  <si>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</si>
  <si>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</si>
  <si>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</si>
  <si>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</si>
  <si>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</si>
  <si>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</si>
  <si>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</si>
  <si>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</si>
  <si>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</si>
  <si>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</si>
  <si>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</si>
  <si>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</si>
  <si>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</si>
  <si>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</si>
  <si>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</si>
  <si>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</si>
  <si>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</si>
  <si>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</si>
  <si>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</si>
  <si>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</si>
  <si>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</si>
  <si>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</si>
  <si>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</si>
  <si>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</si>
  <si>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</si>
  <si>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</si>
  <si>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</si>
  <si>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</si>
  <si>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</si>
  <si>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</si>
  <si>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</si>
  <si>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</si>
  <si>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</si>
  <si>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</si>
  <si>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</si>
  <si>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</si>
  <si>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</si>
  <si>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</si>
  <si>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</si>
  <si>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</si>
  <si>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</si>
  <si>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</si>
  <si>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</si>
  <si>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</si>
  <si>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</si>
  <si>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</si>
  <si>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</si>
  <si>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</si>
  <si>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</si>
  <si>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</si>
  <si>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</si>
  <si>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</si>
  <si>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</si>
  <si>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</si>
  <si>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</si>
  <si>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</si>
  <si>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</si>
  <si>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</si>
  <si>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</si>
  <si>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</si>
  <si>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</si>
  <si>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</si>
  <si>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</si>
  <si>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</si>
  <si>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</si>
  <si>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</si>
  <si>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</si>
  <si>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</si>
  <si>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</si>
  <si>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</si>
  <si>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</si>
  <si>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</si>
  <si>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</si>
  <si>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</si>
  <si>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</si>
  <si>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</si>
  <si>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</si>
  <si>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</si>
  <si>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</si>
  <si>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</si>
  <si>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</si>
  <si>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</si>
  <si>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</si>
  <si>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</si>
  <si>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</si>
  <si>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</si>
  <si>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</si>
  <si>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</si>
  <si>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</si>
  <si>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</si>
  <si>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</si>
  <si>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</si>
  <si>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</si>
  <si>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</si>
  <si>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</si>
  <si>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</si>
  <si>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</si>
  <si>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</si>
  <si>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</si>
  <si>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</si>
  <si>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</si>
  <si>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</si>
  <si>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</si>
  <si>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</si>
  <si>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</si>
  <si>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</si>
  <si>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</si>
  <si>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</si>
  <si>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</si>
  <si>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</si>
  <si>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</si>
  <si>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</si>
  <si>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</si>
  <si>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</si>
  <si>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</si>
  <si>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</si>
  <si>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</si>
  <si>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</si>
  <si>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</si>
  <si>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</si>
  <si>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</si>
  <si>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</si>
  <si>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</si>
  <si>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</si>
  <si>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</si>
  <si>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</si>
  <si>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</si>
  <si>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</si>
  <si>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</si>
  <si>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</si>
  <si>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</si>
  <si>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</si>
  <si>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</si>
  <si>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</si>
  <si>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</si>
  <si>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</si>
  <si>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</si>
  <si>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</si>
  <si>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</si>
  <si>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</si>
  <si>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</si>
  <si>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</si>
  <si>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</si>
  <si>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</si>
  <si>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</si>
  <si>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</si>
  <si>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</si>
  <si>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</si>
  <si>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</si>
  <si>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</si>
  <si>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</si>
  <si>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</si>
  <si>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</si>
  <si>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</si>
  <si>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</si>
  <si>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</si>
  <si>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</si>
  <si>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</si>
  <si>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</si>
  <si>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</si>
  <si>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</si>
  <si>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</si>
  <si>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</si>
  <si>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</si>
  <si>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</si>
  <si>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</si>
  <si>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</si>
  <si>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</si>
  <si>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</si>
  <si>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</si>
  <si>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</si>
  <si>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</si>
  <si>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</si>
  <si>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</si>
  <si>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</si>
  <si>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</si>
  <si>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</si>
  <si>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</si>
  <si>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</si>
  <si>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</si>
  <si>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</si>
  <si>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</si>
  <si>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</si>
  <si>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</si>
  <si>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</si>
  <si>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</si>
  <si>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</si>
  <si>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</si>
  <si>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</si>
  <si>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</si>
  <si>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</si>
  <si>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</si>
  <si>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</si>
  <si>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</si>
  <si>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</si>
  <si>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</si>
  <si>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</si>
  <si>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</si>
  <si>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</si>
  <si>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</si>
  <si>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</si>
  <si>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</si>
  <si>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</si>
  <si>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</si>
  <si>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</si>
  <si>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</si>
  <si>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</si>
  <si>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</si>
  <si>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</si>
  <si>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</si>
  <si>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</si>
  <si>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</si>
  <si>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</si>
  <si>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</si>
  <si>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</si>
  <si>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</si>
  <si>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</si>
  <si>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</si>
  <si>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</si>
  <si>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</si>
  <si>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</si>
  <si>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</si>
  <si>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</si>
  <si>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</si>
  <si>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</si>
  <si>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</si>
  <si>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</si>
  <si>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</si>
  <si>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</si>
  <si>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</si>
  <si>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</si>
  <si>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</si>
  <si>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</si>
  <si>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</si>
  <si>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</si>
  <si>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</si>
  <si>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</si>
  <si>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</si>
  <si>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</si>
  <si>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</si>
  <si>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</si>
  <si>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</si>
  <si>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</si>
  <si>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</si>
  <si>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</si>
  <si>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</si>
  <si>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</si>
  <si>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</si>
  <si>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</si>
  <si>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</si>
  <si>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</si>
  <si>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</si>
  <si>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</si>
  <si>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</si>
  <si>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</si>
  <si>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</si>
  <si>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</si>
  <si>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</si>
  <si>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</si>
  <si>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</si>
  <si>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</si>
  <si>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</si>
  <si>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</si>
  <si>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</si>
  <si>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</si>
  <si>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</si>
  <si>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</si>
  <si>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</si>
  <si>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</si>
  <si>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</si>
  <si>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</si>
  <si>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</si>
  <si>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</si>
  <si>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</si>
  <si>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</si>
  <si>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</si>
  <si>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</si>
  <si>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</si>
  <si>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</si>
  <si>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</si>
  <si>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</si>
  <si>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</si>
  <si>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</si>
  <si>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</si>
  <si>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</si>
  <si>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</si>
  <si>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</si>
  <si>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</si>
  <si>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</si>
  <si>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</si>
  <si>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</si>
  <si>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</si>
  <si>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</si>
  <si>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</si>
  <si>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</si>
  <si>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</si>
  <si>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</si>
  <si>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</si>
  <si>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</si>
  <si>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</si>
  <si>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</si>
  <si>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</si>
  <si>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</si>
  <si>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</si>
  <si>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</si>
  <si>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</si>
  <si>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</si>
  <si>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</si>
  <si>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</si>
  <si>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</si>
  <si>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</si>
  <si>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</si>
  <si>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</si>
  <si>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</si>
  <si>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</si>
  <si>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</si>
  <si>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</si>
  <si>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</si>
  <si>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</si>
  <si>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</si>
  <si>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</si>
  <si>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</si>
  <si>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</si>
  <si>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</si>
  <si>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</si>
  <si>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</si>
  <si>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</si>
  <si>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</si>
  <si>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</si>
  <si>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</si>
  <si>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</si>
  <si>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</si>
  <si>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</si>
  <si>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</si>
  <si>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</si>
  <si>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</si>
  <si>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</si>
  <si>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</si>
  <si>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</si>
  <si>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</si>
  <si>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</si>
  <si>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</si>
  <si>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</si>
  <si>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</si>
  <si>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</si>
  <si>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</si>
  <si>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</si>
  <si>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</si>
  <si>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</si>
  <si>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</si>
  <si>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</si>
  <si>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</si>
  <si>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</si>
  <si>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</si>
  <si>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</si>
  <si>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</si>
  <si>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</si>
  <si>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</si>
  <si>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</si>
  <si>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</si>
  <si>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</si>
  <si>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</si>
  <si>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</si>
  <si>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</si>
  <si>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</si>
  <si>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</si>
  <si>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</si>
  <si>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</si>
  <si>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</si>
  <si>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</si>
  <si>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</si>
  <si>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</si>
  <si>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</si>
  <si>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</si>
  <si>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</si>
  <si>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</si>
  <si>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</si>
  <si>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</si>
  <si>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</si>
  <si>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</si>
  <si>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</si>
  <si>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</si>
  <si>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</si>
  <si>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</si>
  <si>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</si>
  <si>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</si>
  <si>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</si>
  <si>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</si>
  <si>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</si>
  <si>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</si>
  <si>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</si>
  <si>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</si>
  <si>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</si>
  <si>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</si>
  <si>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</si>
  <si>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</si>
  <si>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</si>
  <si>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</si>
  <si>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</si>
  <si>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</si>
  <si>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</si>
  <si>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</si>
  <si>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</si>
  <si>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</si>
  <si>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</si>
  <si>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</si>
  <si>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</si>
  <si>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</si>
  <si>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</si>
  <si>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</si>
  <si>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</si>
  <si>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</si>
  <si>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</si>
  <si>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</si>
  <si>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</si>
  <si>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</si>
  <si>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</si>
  <si>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</si>
  <si>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</si>
  <si>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</si>
  <si>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</si>
  <si>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</si>
  <si>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</si>
  <si>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</si>
  <si>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</si>
  <si>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</si>
  <si>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</si>
  <si>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</si>
  <si>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</si>
  <si>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</si>
  <si>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</si>
  <si>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</si>
  <si>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</si>
  <si>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</si>
  <si>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</si>
  <si>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</si>
  <si>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</si>
  <si>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</si>
  <si>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</si>
  <si>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</si>
  <si>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</si>
  <si>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</si>
  <si>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</si>
  <si>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</si>
  <si>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</si>
  <si>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</si>
  <si>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</si>
  <si>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</si>
  <si>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</si>
  <si>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</si>
  <si>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</si>
  <si>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</si>
  <si>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</si>
  <si>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</si>
  <si>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</si>
  <si>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</si>
  <si>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</si>
  <si>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</si>
  <si>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</si>
  <si>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</si>
  <si>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</si>
  <si>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</si>
  <si>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</si>
  <si>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</si>
  <si>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</si>
  <si>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</si>
  <si>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</si>
  <si>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</si>
  <si>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</si>
  <si>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</si>
  <si>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</si>
  <si>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</si>
  <si>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</si>
  <si>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</si>
  <si>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</si>
  <si>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</si>
  <si>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</si>
  <si>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</si>
  <si>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</si>
  <si>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</si>
  <si>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</si>
  <si>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</si>
  <si>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</si>
  <si>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</si>
  <si>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</si>
  <si>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</si>
  <si>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</si>
  <si>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</si>
  <si>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</si>
  <si>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</si>
  <si>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</si>
  <si>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</si>
  <si>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</si>
  <si>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</si>
  <si>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</si>
  <si>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</si>
  <si>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</si>
  <si>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</si>
  <si>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</si>
  <si>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</si>
  <si>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</si>
  <si>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</si>
  <si>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</si>
  <si>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</si>
  <si>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</si>
  <si>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</si>
  <si>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</si>
  <si>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</si>
  <si>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</si>
  <si>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</si>
  <si>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</si>
  <si>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</si>
  <si>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</si>
  <si>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</si>
  <si>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</si>
  <si>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</si>
  <si>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</si>
  <si>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</si>
  <si>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</si>
  <si>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</si>
  <si>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</si>
  <si>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</si>
  <si>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</si>
  <si>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</si>
  <si>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</si>
  <si>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</si>
  <si>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</si>
  <si>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</si>
  <si>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</si>
  <si>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</si>
  <si>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</si>
  <si>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</si>
  <si>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</si>
  <si>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</si>
  <si>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</si>
  <si>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</si>
  <si>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</si>
  <si>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</si>
  <si>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</si>
  <si>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</si>
  <si>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</si>
  <si>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</si>
  <si>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</si>
  <si>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</si>
  <si>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</si>
  <si>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</si>
  <si>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</si>
  <si>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</si>
  <si>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</si>
  <si>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</si>
  <si>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</si>
  <si>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</si>
  <si>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</si>
  <si>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</si>
  <si>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</si>
  <si>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</si>
  <si>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</si>
  <si>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</si>
  <si>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</si>
  <si>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</si>
  <si>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</si>
  <si>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</si>
  <si>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</si>
  <si>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</si>
  <si>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</si>
  <si>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</si>
  <si>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</si>
  <si>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</si>
  <si>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</si>
  <si>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</si>
  <si>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</si>
  <si>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</si>
  <si>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</si>
  <si>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</si>
  <si>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</si>
  <si>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</si>
  <si>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</si>
  <si>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</si>
  <si>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</si>
  <si>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</si>
  <si>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</si>
  <si>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</si>
  <si>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</si>
  <si>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</si>
  <si>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</si>
  <si>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</si>
  <si>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</si>
  <si>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</si>
  <si>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</si>
  <si>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</si>
  <si>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</si>
  <si>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</si>
  <si>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</si>
  <si>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</si>
  <si>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</si>
  <si>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</si>
  <si>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</si>
  <si>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</si>
  <si>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</si>
  <si>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</si>
  <si>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</si>
  <si>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</si>
  <si>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</si>
  <si>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</si>
  <si>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</si>
  <si>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</si>
  <si>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</si>
  <si>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</si>
  <si>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</si>
  <si>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</si>
  <si>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</si>
  <si>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</si>
  <si>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</si>
  <si>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</si>
  <si>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</si>
  <si>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</si>
  <si>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</si>
  <si>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</si>
  <si>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</si>
  <si>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</si>
  <si>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</si>
  <si>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</si>
  <si>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</si>
  <si>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</si>
  <si>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</si>
  <si>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</si>
  <si>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</si>
  <si>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</si>
  <si>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</si>
  <si>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</si>
  <si>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</si>
  <si>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</si>
  <si>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</si>
  <si>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</si>
  <si>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</si>
  <si>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</si>
  <si>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</si>
  <si>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</si>
  <si>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</si>
  <si>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</si>
  <si>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</si>
  <si>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</si>
  <si>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</si>
  <si>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</si>
  <si>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</si>
  <si>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</si>
  <si>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</si>
  <si>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</si>
  <si>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</si>
  <si>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</si>
  <si>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</si>
  <si>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</si>
  <si>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</si>
  <si>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</si>
  <si>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</si>
  <si>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</si>
  <si>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</si>
  <si>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</si>
  <si>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</si>
  <si>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</si>
  <si>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</si>
  <si>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</si>
  <si>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</si>
  <si>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</si>
  <si>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</si>
  <si>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</si>
  <si>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</si>
  <si>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</si>
  <si>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</si>
  <si>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</si>
  <si>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</si>
  <si>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</si>
  <si>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</si>
  <si>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</si>
  <si>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</si>
  <si>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</si>
  <si>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</si>
  <si>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</si>
  <si>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</si>
  <si>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</si>
  <si>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</si>
  <si>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</si>
  <si>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</si>
  <si>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</si>
  <si>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</si>
  <si>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</si>
  <si>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</si>
  <si>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</si>
  <si>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</si>
  <si>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</si>
  <si>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</si>
  <si>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</si>
  <si>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</si>
  <si>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</si>
  <si>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</si>
  <si>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</si>
  <si>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</si>
  <si>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</si>
  <si>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</si>
  <si>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</si>
  <si>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</si>
  <si>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</si>
  <si>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</si>
  <si>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</si>
  <si>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</si>
  <si>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</si>
  <si>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</si>
  <si>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</si>
  <si>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</si>
  <si>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</si>
  <si>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</si>
  <si>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</si>
  <si>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</si>
  <si>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</si>
  <si>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</si>
  <si>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</si>
  <si>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</si>
  <si>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</si>
  <si>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</si>
  <si>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</si>
  <si>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</si>
  <si>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</si>
  <si>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</si>
  <si>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</si>
  <si>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</si>
  <si>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</si>
  <si>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</si>
  <si>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</si>
  <si>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</si>
  <si>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</si>
  <si>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</si>
  <si>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</si>
  <si>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</si>
  <si>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</si>
  <si>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</si>
  <si>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</si>
  <si>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</si>
  <si>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</si>
  <si>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</si>
  <si>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</si>
  <si>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</si>
  <si>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</si>
  <si>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</si>
  <si>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</si>
  <si>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</si>
  <si>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</si>
  <si>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</si>
  <si>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</si>
  <si>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</si>
  <si>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</si>
  <si>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</si>
  <si>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</si>
  <si>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</si>
  <si>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</si>
  <si>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</si>
  <si>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</si>
  <si>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</si>
  <si>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</si>
  <si>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</si>
  <si>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</si>
  <si>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</si>
  <si>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</si>
  <si>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</si>
  <si>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</si>
  <si>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</si>
  <si>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</si>
  <si>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</si>
  <si>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</si>
  <si>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</si>
  <si>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</si>
  <si>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</si>
  <si>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</si>
  <si>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</si>
  <si>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</si>
  <si>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</si>
  <si>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</si>
  <si>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</si>
  <si>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</si>
  <si>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</si>
  <si>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</si>
  <si>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</si>
  <si>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</si>
  <si>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</si>
  <si>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</si>
  <si>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</si>
  <si>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</si>
  <si>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</si>
  <si>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</si>
  <si>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</si>
  <si>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</si>
  <si>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</si>
  <si>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</si>
  <si>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</si>
  <si>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</si>
  <si>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</si>
  <si>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</si>
  <si>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</si>
  <si>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</si>
  <si>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</si>
  <si>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</si>
  <si>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</si>
  <si>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</si>
  <si>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</si>
  <si>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</si>
  <si>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</si>
  <si>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</si>
  <si>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</si>
  <si>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</si>
  <si>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</si>
  <si>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</si>
  <si>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</si>
  <si>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</si>
  <si>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</si>
  <si>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</si>
  <si>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</si>
  <si>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</si>
  <si>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</si>
  <si>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</si>
  <si>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</si>
  <si>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</si>
  <si>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</si>
  <si>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</si>
  <si>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</si>
  <si>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</si>
  <si>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</si>
  <si>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</si>
  <si>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</si>
  <si>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</si>
  <si>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</si>
  <si>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</si>
  <si>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</si>
  <si>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</si>
  <si>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</si>
  <si>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</si>
  <si>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</si>
  <si>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</si>
  <si>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</si>
  <si>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</si>
  <si>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</si>
  <si>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</si>
  <si>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</si>
  <si>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</si>
  <si>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</si>
  <si>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</si>
  <si>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</si>
  <si>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</si>
  <si>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</si>
  <si>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</si>
  <si>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</si>
  <si>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</si>
  <si>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</si>
  <si>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</si>
  <si>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</si>
  <si>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</si>
  <si>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</si>
  <si>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</si>
  <si>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</si>
  <si>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</si>
  <si>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</si>
  <si>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</si>
  <si>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</si>
  <si>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</si>
  <si>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</si>
  <si>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</si>
  <si>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</si>
  <si>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</si>
  <si>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</si>
  <si>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</si>
  <si>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</si>
  <si>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</si>
  <si>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</si>
  <si>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</si>
  <si>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</si>
  <si>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</si>
  <si>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</si>
  <si>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</si>
  <si>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</si>
  <si>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</si>
  <si>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</si>
  <si>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</si>
  <si>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</si>
  <si>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</si>
  <si>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</si>
  <si>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</si>
  <si>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</si>
  <si>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</si>
  <si>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</si>
  <si>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</si>
  <si>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</si>
  <si>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</si>
  <si>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</si>
  <si>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</si>
  <si>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</si>
  <si>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</si>
  <si>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</si>
  <si>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</si>
  <si>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</si>
  <si>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</si>
  <si>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</si>
  <si>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</si>
  <si>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</si>
  <si>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</si>
  <si>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</si>
  <si>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</si>
  <si>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</si>
  <si>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</si>
  <si>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</si>
  <si>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</si>
  <si>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</si>
  <si>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</si>
  <si>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</si>
  <si>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</si>
  <si>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</si>
  <si>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</si>
  <si>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</si>
  <si>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</si>
  <si>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</si>
  <si>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</si>
  <si>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</si>
  <si>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</si>
  <si>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</si>
  <si>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</si>
  <si>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</si>
  <si>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</si>
  <si>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</si>
  <si>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</si>
  <si>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</si>
  <si>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</si>
  <si>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</si>
  <si>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</si>
  <si>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</si>
  <si>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</si>
  <si>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</si>
  <si>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</si>
  <si>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</si>
  <si>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</si>
  <si>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</si>
  <si>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</si>
  <si>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</si>
  <si>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</si>
  <si>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</si>
  <si>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</si>
  <si>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</si>
  <si>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</si>
  <si>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</si>
  <si>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</si>
  <si>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</si>
  <si>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</si>
  <si>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</si>
  <si>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</si>
  <si>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</si>
  <si>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</si>
  <si>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</si>
  <si>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</si>
  <si>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</si>
  <si>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</si>
  <si>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</si>
  <si>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</si>
  <si>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</si>
  <si>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</si>
  <si>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</si>
  <si>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</si>
  <si>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</si>
  <si>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</si>
  <si>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</si>
  <si>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</si>
  <si>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</si>
  <si>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</si>
  <si>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</si>
  <si>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</si>
  <si>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</si>
  <si>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</si>
  <si>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</si>
  <si>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</si>
  <si>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</si>
  <si>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</si>
  <si>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</si>
  <si>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</si>
  <si>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</si>
  <si>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</si>
  <si>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</si>
  <si>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</si>
  <si>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</si>
  <si>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</si>
  <si>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</si>
  <si>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</si>
  <si>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</si>
  <si>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</si>
  <si>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</si>
  <si>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</si>
  <si>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</si>
  <si>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</si>
  <si>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</si>
  <si>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</si>
  <si>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</si>
  <si>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</si>
  <si>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</si>
  <si>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</si>
  <si>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</si>
  <si>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</si>
  <si>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</si>
  <si>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</si>
  <si>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</si>
  <si>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</si>
  <si>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</si>
  <si>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</si>
  <si>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</si>
  <si>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</si>
  <si>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</si>
  <si>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</si>
  <si>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</si>
  <si>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</si>
  <si>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</si>
  <si>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</si>
  <si>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</si>
  <si>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</si>
  <si>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</si>
  <si>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</si>
  <si>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</si>
  <si>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</si>
  <si>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</si>
  <si>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</si>
  <si>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</si>
  <si>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</si>
  <si>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</si>
  <si>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</si>
  <si>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</si>
  <si>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</si>
  <si>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</si>
  <si>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</si>
  <si>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</si>
  <si>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</si>
  <si>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</si>
  <si>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</si>
  <si>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</si>
  <si>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</si>
  <si>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</si>
  <si>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</si>
  <si>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</si>
  <si>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</si>
  <si>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</si>
  <si>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</si>
  <si>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</si>
  <si>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</si>
  <si>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</si>
  <si>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</si>
  <si>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</si>
  <si>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</si>
  <si>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</si>
  <si>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</si>
  <si>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</si>
  <si>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</si>
  <si>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</si>
  <si>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</si>
  <si>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</si>
  <si>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</si>
  <si>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</si>
  <si>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</si>
  <si>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</si>
  <si>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</si>
  <si>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</si>
  <si>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</si>
  <si>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</si>
  <si>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</si>
  <si>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</si>
  <si>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</si>
  <si>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</si>
  <si>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</si>
  <si>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</si>
  <si>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</si>
  <si>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</si>
  <si>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</si>
  <si>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</si>
  <si>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</si>
  <si>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</si>
  <si>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</si>
  <si>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</si>
  <si>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</si>
  <si>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</si>
  <si>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</si>
  <si>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</si>
  <si>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</si>
  <si>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</si>
  <si>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</si>
  <si>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</si>
  <si>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</si>
  <si>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</si>
  <si>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</si>
  <si>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</si>
  <si>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</si>
  <si>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</si>
  <si>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</si>
  <si>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</si>
  <si>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</si>
  <si>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</si>
  <si>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</si>
  <si>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</si>
  <si>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</si>
  <si>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</si>
  <si>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</si>
  <si>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</si>
  <si>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</si>
  <si>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</si>
  <si>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</si>
  <si>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</si>
  <si>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</si>
  <si>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</si>
  <si>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</si>
  <si>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</si>
  <si>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</si>
  <si>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</si>
  <si>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</si>
  <si>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</si>
  <si>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</si>
  <si>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</si>
  <si>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</si>
  <si>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</si>
  <si>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</si>
  <si>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</si>
  <si>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</si>
  <si>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</si>
  <si>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</si>
  <si>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</si>
  <si>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</si>
  <si>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</si>
  <si>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</si>
  <si>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</si>
  <si>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</si>
  <si>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</si>
  <si>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</si>
  <si>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</si>
  <si>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</si>
  <si>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</si>
  <si>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</si>
  <si>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</si>
  <si>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</si>
  <si>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</si>
  <si>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</si>
  <si>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</si>
  <si>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</si>
  <si>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</si>
  <si>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</si>
  <si>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</si>
  <si>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</si>
  <si>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</si>
  <si>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</si>
  <si>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</si>
  <si>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</si>
  <si>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</si>
  <si>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</si>
  <si>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</si>
  <si>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</si>
  <si>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</si>
  <si>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</si>
  <si>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</si>
  <si>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</si>
  <si>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</si>
  <si>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</si>
  <si>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</si>
  <si>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</si>
  <si>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</si>
  <si>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</si>
  <si>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</si>
  <si>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</si>
  <si>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</si>
  <si>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</si>
  <si>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</si>
  <si>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</si>
  <si>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</si>
  <si>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</si>
  <si>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</si>
  <si>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</si>
  <si>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</si>
  <si>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</si>
  <si>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</si>
  <si>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</si>
  <si>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</si>
  <si>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</si>
  <si>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</si>
  <si>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</si>
  <si>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</si>
  <si>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</si>
  <si>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</si>
  <si>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</si>
  <si>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</si>
  <si>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</si>
  <si>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</si>
  <si>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</si>
  <si>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</si>
  <si>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</si>
  <si>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</si>
  <si>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</si>
  <si>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</si>
  <si>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</si>
  <si>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</si>
  <si>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</si>
  <si>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</si>
  <si>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</si>
  <si>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</si>
  <si>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</si>
  <si>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</si>
  <si>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</si>
  <si>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</si>
  <si>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</si>
  <si>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</si>
  <si>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</si>
  <si>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</si>
  <si>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</si>
  <si>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</si>
  <si>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</si>
  <si>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</si>
  <si>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</si>
  <si>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</si>
  <si>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</si>
  <si>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</si>
  <si>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</si>
  <si>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</si>
  <si>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</si>
  <si>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</si>
  <si>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</si>
  <si>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</si>
  <si>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</si>
  <si>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</si>
  <si>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</si>
  <si>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</si>
  <si>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</si>
  <si>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</si>
  <si>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</si>
  <si>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</si>
  <si>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</si>
  <si>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</si>
  <si>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</si>
  <si>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</si>
  <si>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</si>
  <si>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</si>
  <si>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</si>
  <si>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</si>
  <si>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</si>
  <si>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</si>
  <si>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</si>
  <si>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</si>
  <si>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</si>
  <si>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</si>
  <si>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</si>
  <si>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</si>
  <si>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</si>
  <si>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</si>
  <si>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</si>
  <si>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</si>
  <si>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</si>
  <si>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</si>
  <si>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</si>
  <si>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</si>
  <si>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</si>
  <si>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</si>
  <si>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</si>
  <si>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</si>
  <si>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</si>
  <si>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</si>
  <si>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</si>
  <si>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</si>
  <si>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</si>
  <si>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</si>
  <si>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</si>
  <si>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</si>
  <si>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</si>
  <si>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</si>
  <si>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</si>
  <si>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</si>
  <si>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</si>
  <si>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</si>
  <si>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</si>
  <si>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</si>
  <si>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</si>
  <si>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</si>
  <si>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</si>
  <si>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</si>
  <si>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</si>
  <si>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</si>
  <si>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</si>
  <si>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</si>
  <si>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</si>
  <si>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</si>
  <si>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</si>
  <si>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</si>
  <si>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</si>
  <si>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</si>
  <si>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</si>
  <si>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</si>
  <si>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</si>
  <si>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</si>
  <si>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</si>
  <si>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</si>
  <si>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</si>
  <si>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</si>
  <si>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</si>
  <si>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</si>
  <si>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</si>
  <si>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</si>
  <si>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</si>
  <si>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</si>
  <si>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</si>
  <si>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</si>
  <si>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</si>
  <si>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</si>
  <si>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</si>
  <si>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</si>
  <si>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</si>
  <si>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</si>
  <si>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</si>
  <si>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</si>
  <si>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</si>
  <si>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</si>
  <si>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</si>
  <si>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</si>
  <si>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</si>
  <si>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</si>
  <si>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</si>
  <si>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</si>
  <si>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</si>
  <si>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</si>
  <si>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</si>
  <si>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</si>
  <si>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</si>
  <si>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</si>
  <si>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</si>
  <si>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</si>
  <si>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</si>
  <si>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</si>
  <si>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</si>
  <si>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</si>
  <si>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</si>
  <si>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</si>
  <si>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</si>
  <si>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</si>
  <si>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</si>
  <si>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</si>
  <si>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</si>
  <si>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</si>
  <si>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</si>
  <si>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</si>
  <si>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</si>
  <si>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</si>
  <si>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</si>
  <si>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</si>
  <si>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</si>
  <si>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</si>
  <si>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</si>
  <si>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</si>
  <si>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</si>
  <si>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</si>
  <si>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</si>
  <si>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</si>
  <si>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</si>
  <si>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</si>
  <si>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</si>
  <si>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</si>
  <si>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</si>
  <si>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</si>
  <si>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</si>
  <si>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</si>
  <si>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</si>
  <si>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</si>
  <si>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</si>
  <si>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</si>
  <si>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</si>
  <si>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</si>
  <si>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</si>
  <si>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</si>
  <si>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</si>
  <si>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</si>
  <si>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</si>
  <si>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</si>
  <si>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</si>
  <si>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</si>
  <si>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</si>
  <si>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</si>
  <si>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</si>
  <si>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</si>
  <si>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</si>
  <si>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</si>
  <si>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</si>
  <si>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</si>
  <si>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</si>
  <si>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</si>
  <si>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</si>
  <si>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</si>
  <si>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</si>
  <si>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</si>
  <si>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</si>
  <si>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</si>
  <si>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</si>
  <si>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</si>
  <si>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</si>
  <si>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</si>
  <si>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</si>
  <si>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</si>
  <si>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</si>
  <si>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</si>
  <si>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</si>
  <si>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</si>
  <si>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</si>
  <si>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</si>
  <si>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</si>
  <si>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</si>
  <si>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</si>
  <si>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</si>
  <si>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</si>
  <si>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</si>
  <si>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</si>
  <si>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</si>
  <si>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</si>
  <si>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</si>
  <si>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</si>
  <si>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</si>
  <si>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</si>
  <si>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</si>
  <si>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</si>
  <si>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</si>
  <si>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</si>
  <si>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</si>
  <si>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</si>
  <si>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</si>
  <si>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</si>
  <si>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</si>
  <si>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</si>
  <si>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</si>
  <si>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</si>
  <si>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</si>
  <si>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</si>
  <si>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</si>
  <si>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</si>
  <si>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</si>
  <si>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</si>
  <si>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</si>
  <si>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</si>
  <si>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</si>
  <si>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</si>
  <si>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</si>
  <si>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</si>
  <si>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</si>
  <si>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</si>
  <si>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</si>
  <si>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</si>
  <si>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</si>
  <si>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</si>
  <si>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</si>
  <si>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</si>
  <si>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</si>
  <si>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</si>
  <si>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</si>
  <si>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</si>
  <si>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</si>
  <si>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</si>
  <si>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</si>
  <si>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</si>
  <si>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</si>
  <si>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</si>
  <si>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</si>
  <si>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</si>
  <si>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</si>
  <si>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</si>
  <si>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</si>
  <si>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</si>
  <si>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</si>
  <si>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</si>
  <si>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</si>
  <si>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</si>
  <si>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</si>
  <si>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</si>
  <si>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</si>
  <si>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</si>
  <si>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</si>
  <si>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</si>
  <si>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</si>
  <si>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</si>
  <si>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</si>
  <si>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</si>
  <si>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</si>
  <si>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</si>
  <si>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</si>
  <si>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</si>
  <si>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</si>
  <si>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</si>
  <si>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</si>
  <si>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</si>
  <si>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</si>
  <si>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</si>
  <si>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</si>
  <si>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</si>
  <si>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</si>
  <si>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</si>
  <si>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</si>
  <si>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</si>
  <si>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</si>
  <si>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</si>
  <si>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</si>
  <si>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</si>
  <si>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</si>
  <si>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</si>
  <si>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</si>
  <si>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</si>
  <si>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</si>
  <si>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</si>
  <si>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</si>
  <si>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</si>
  <si>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</si>
  <si>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</si>
  <si>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</si>
  <si>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</si>
  <si>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</si>
  <si>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</si>
  <si>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</si>
  <si>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</si>
  <si>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</si>
  <si>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</si>
  <si>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</si>
  <si>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</si>
  <si>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</si>
  <si>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</si>
  <si>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</si>
  <si>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</si>
  <si>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</si>
  <si>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</si>
  <si>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</si>
  <si>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</si>
  <si>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</si>
  <si>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</si>
  <si>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</si>
  <si>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</si>
  <si>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</si>
  <si>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</si>
  <si>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</si>
  <si>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</si>
  <si>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</si>
  <si>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</si>
  <si>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</si>
  <si>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</si>
  <si>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</si>
  <si>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</si>
  <si>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</si>
  <si>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</si>
  <si>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</si>
  <si>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</si>
  <si>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</si>
  <si>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</si>
  <si>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</si>
  <si>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</si>
  <si>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</si>
  <si>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</si>
  <si>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</si>
  <si>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</si>
  <si>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</si>
  <si>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</si>
  <si>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</si>
  <si>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</si>
  <si>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</si>
  <si>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</si>
  <si>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</si>
  <si>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</si>
  <si>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</si>
  <si>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</si>
  <si>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</si>
  <si>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</si>
  <si>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</si>
  <si>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</si>
  <si>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</si>
  <si>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</si>
  <si>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</si>
  <si>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</si>
  <si>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</si>
  <si>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</si>
  <si>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</si>
  <si>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</si>
  <si>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</si>
  <si>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</si>
  <si>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</si>
  <si>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</si>
  <si>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</si>
  <si>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</si>
  <si>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</si>
  <si>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</si>
  <si>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</si>
  <si>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</si>
  <si>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</si>
  <si>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</si>
  <si>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</si>
  <si>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</si>
  <si>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</si>
  <si>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</si>
  <si>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</si>
  <si>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</si>
  <si>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</si>
  <si>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</si>
  <si>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</si>
  <si>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</si>
  <si>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</si>
  <si>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</si>
  <si>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</si>
  <si>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</si>
  <si>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</si>
  <si>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</si>
  <si>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</si>
  <si>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</si>
  <si>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</si>
  <si>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</si>
  <si>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</si>
  <si>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</si>
  <si>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</si>
  <si>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</si>
  <si>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</si>
  <si>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</si>
  <si>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</si>
  <si>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</si>
  <si>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</si>
  <si>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</si>
  <si>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</si>
  <si>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</si>
  <si>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</si>
  <si>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</si>
  <si>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</si>
  <si>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</si>
  <si>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</si>
  <si>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</si>
  <si>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</si>
  <si>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</si>
  <si>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</si>
  <si>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</si>
  <si>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</si>
  <si>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</si>
  <si>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</si>
  <si>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</si>
  <si>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</si>
  <si>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</si>
  <si>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</si>
  <si>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</si>
  <si>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</si>
  <si>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</si>
  <si>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</si>
  <si>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</si>
  <si>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</si>
  <si>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</si>
  <si>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</si>
  <si>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</si>
  <si>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</si>
  <si>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</si>
  <si>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</si>
  <si>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</si>
  <si>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</si>
  <si>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</si>
  <si>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</si>
  <si>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</si>
  <si>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</si>
  <si>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</si>
  <si>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</si>
  <si>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</si>
  <si>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</si>
  <si>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</si>
  <si>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</si>
  <si>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</si>
  <si>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</si>
  <si>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</si>
  <si>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</si>
  <si>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</si>
  <si>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</si>
  <si>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</si>
  <si>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</si>
  <si>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</si>
  <si>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</si>
  <si>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</si>
  <si>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</si>
  <si>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</si>
  <si>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</si>
  <si>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</si>
  <si>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</si>
  <si>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</si>
  <si>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</si>
  <si>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</si>
  <si>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</si>
  <si>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</si>
  <si>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</si>
  <si>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</si>
  <si>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</si>
  <si>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</si>
  <si>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</si>
  <si>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</si>
  <si>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</si>
  <si>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</si>
  <si>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</si>
  <si>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</si>
  <si>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</si>
  <si>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</si>
  <si>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</si>
  <si>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</si>
  <si>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</si>
  <si>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</si>
  <si>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</si>
  <si>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</si>
  <si>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</si>
  <si>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</si>
  <si>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</si>
  <si>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</si>
  <si>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</si>
  <si>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</si>
  <si>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</si>
  <si>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</si>
  <si>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</si>
  <si>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</si>
  <si>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</si>
  <si>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</si>
  <si>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</si>
  <si>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</si>
  <si>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</si>
  <si>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</si>
  <si>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</si>
  <si>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</si>
  <si>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</si>
  <si>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</si>
  <si>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</si>
  <si>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</si>
  <si>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</si>
  <si>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</si>
  <si>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</si>
  <si>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</si>
  <si>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</si>
  <si>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</si>
  <si>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</si>
  <si>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</si>
  <si>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</si>
  <si>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</si>
  <si>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</si>
  <si>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</si>
  <si>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</si>
  <si>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</si>
  <si>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</si>
  <si>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</si>
  <si>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</si>
  <si>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</si>
  <si>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</si>
  <si>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</si>
  <si>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</si>
  <si>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</si>
  <si>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</si>
  <si>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</si>
  <si>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</si>
  <si>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</si>
  <si>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</si>
  <si>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</si>
  <si>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</si>
  <si>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</si>
  <si>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</si>
  <si>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</si>
  <si>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</si>
  <si>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</si>
  <si>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</si>
  <si>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</si>
  <si>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</si>
  <si>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</si>
  <si>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</si>
  <si>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</si>
  <si>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</si>
  <si>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</si>
  <si>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</si>
  <si>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</si>
  <si>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</si>
  <si>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</si>
  <si>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</si>
  <si>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</si>
  <si>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</si>
  <si>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</si>
  <si>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</si>
  <si>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</si>
  <si>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</si>
  <si>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</si>
  <si>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</si>
  <si>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</si>
  <si>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</si>
  <si>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</si>
  <si>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</si>
  <si>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</si>
  <si>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</si>
  <si>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</si>
  <si>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</si>
  <si>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</si>
  <si>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</si>
  <si>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</si>
  <si>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</si>
  <si>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</si>
  <si>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</si>
  <si>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</si>
  <si>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</si>
  <si>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</si>
  <si>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</si>
  <si>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</si>
  <si>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</si>
  <si>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</si>
  <si>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</si>
  <si>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</si>
  <si>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</si>
  <si>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</si>
  <si>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</si>
  <si>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</si>
  <si>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</si>
  <si>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</si>
  <si>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</si>
  <si>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</si>
  <si>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</si>
  <si>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</si>
  <si>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</si>
  <si>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</si>
  <si>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</si>
  <si>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</si>
  <si>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</si>
  <si>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</si>
  <si>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</si>
  <si>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</si>
  <si>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</si>
  <si>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</si>
  <si>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</si>
  <si>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</si>
  <si>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</si>
  <si>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</si>
  <si>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</si>
  <si>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</si>
  <si>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</si>
  <si>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</si>
  <si>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</si>
  <si>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</si>
  <si>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</si>
  <si>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</si>
  <si>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</si>
  <si>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</si>
  <si>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</si>
  <si>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</si>
  <si>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</si>
  <si>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</si>
  <si>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</si>
  <si>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</si>
  <si>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</si>
  <si>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</si>
  <si>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</si>
  <si>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</si>
  <si>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</si>
  <si>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</si>
  <si>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</si>
  <si>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</si>
  <si>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</si>
  <si>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</si>
  <si>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</si>
  <si>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</si>
  <si>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</si>
  <si>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</si>
  <si>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</si>
  <si>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</si>
  <si>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</si>
  <si>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</si>
  <si>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</si>
  <si>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</si>
  <si>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</si>
  <si>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</si>
  <si>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</si>
  <si>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</si>
  <si>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</si>
  <si>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</si>
  <si>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</si>
  <si>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</si>
  <si>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</si>
  <si>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</si>
  <si>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</si>
  <si>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</si>
  <si>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</si>
  <si>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</si>
  <si>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</si>
  <si>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</si>
  <si>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</si>
  <si>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</si>
  <si>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</si>
  <si>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</si>
  <si>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</si>
  <si>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</si>
  <si>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</si>
  <si>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</si>
  <si>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</si>
  <si>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</si>
  <si>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</si>
  <si>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</si>
  <si>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</si>
  <si>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</si>
  <si>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</si>
  <si>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</si>
  <si>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</si>
  <si>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</si>
  <si>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</si>
  <si>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</si>
  <si>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</si>
  <si>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</si>
  <si>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</si>
  <si>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</si>
  <si>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</si>
  <si>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</si>
  <si>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</si>
  <si>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</si>
  <si>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</si>
  <si>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</si>
  <si>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</si>
  <si>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</si>
  <si>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</si>
  <si>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</si>
  <si>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</si>
  <si>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</si>
  <si>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</si>
  <si>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</si>
  <si>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</si>
  <si>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</si>
  <si>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</si>
  <si>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</si>
  <si>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</si>
  <si>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</si>
  <si>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</si>
  <si>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</si>
  <si>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</si>
  <si>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</si>
  <si>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</si>
  <si>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</si>
  <si>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</si>
  <si>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</si>
  <si>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</si>
  <si>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</si>
  <si>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</si>
  <si>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</si>
  <si>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</si>
  <si>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</si>
  <si>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</si>
  <si>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</si>
  <si>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</si>
  <si>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</si>
  <si>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</si>
  <si>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</si>
  <si>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</si>
  <si>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</si>
  <si>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</si>
  <si>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</si>
  <si>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</si>
  <si>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</si>
  <si>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</si>
  <si>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</si>
  <si>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</si>
  <si>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</si>
  <si>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</si>
  <si>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</si>
  <si>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</si>
  <si>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</si>
  <si>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</si>
  <si>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</si>
  <si>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</si>
  <si>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</si>
  <si>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</si>
  <si>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</si>
  <si>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</si>
  <si>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</si>
  <si>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</si>
  <si>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</si>
  <si>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</si>
  <si>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</si>
  <si>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</si>
  <si>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</si>
  <si>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</si>
  <si>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</si>
  <si>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</si>
  <si>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</si>
  <si>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</si>
  <si>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</si>
  <si>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</si>
  <si>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</si>
  <si>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</si>
  <si>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</si>
  <si>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</si>
  <si>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</si>
  <si>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</si>
  <si>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</si>
  <si>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</si>
  <si>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</si>
  <si>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</si>
  <si>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</si>
  <si>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</si>
  <si>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</si>
  <si>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</si>
  <si>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</si>
  <si>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</si>
  <si>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</si>
  <si>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</si>
  <si>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</si>
  <si>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</si>
  <si>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</si>
  <si>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</si>
  <si>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</si>
  <si>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</si>
  <si>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</si>
  <si>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</si>
  <si>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</si>
  <si>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</si>
  <si>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</si>
  <si>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</si>
  <si>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</si>
  <si>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</si>
  <si>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</si>
  <si>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</si>
  <si>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</si>
  <si>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</si>
  <si>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</si>
  <si>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</si>
  <si>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</si>
  <si>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</si>
  <si>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</si>
  <si>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</si>
  <si>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</si>
  <si>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</si>
  <si>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</si>
  <si>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</si>
  <si>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</si>
  <si>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</si>
  <si>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</si>
  <si>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</si>
  <si>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</si>
  <si>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</si>
  <si>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</si>
  <si>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</si>
  <si>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</si>
  <si>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</si>
  <si>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</si>
  <si>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</si>
  <si>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</si>
  <si>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</si>
  <si>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</si>
  <si>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</si>
  <si>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</si>
  <si>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</si>
  <si>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</si>
  <si>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</si>
  <si>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</si>
  <si>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</si>
  <si>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</si>
  <si>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</si>
  <si>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</si>
  <si>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</si>
  <si>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</si>
  <si>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</si>
  <si>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</si>
  <si>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</si>
  <si>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</si>
  <si>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</si>
  <si>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</si>
  <si>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</si>
  <si>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</si>
  <si>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</si>
  <si>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</si>
  <si>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</si>
  <si>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</si>
  <si>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</si>
  <si>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</si>
  <si>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</si>
  <si>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</si>
  <si>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</si>
  <si>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</si>
  <si>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</si>
  <si>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</si>
  <si>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</si>
  <si>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</si>
  <si>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</si>
  <si>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</si>
  <si>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</si>
  <si>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</si>
  <si>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</si>
  <si>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</si>
  <si>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</si>
  <si>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</si>
  <si>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</si>
  <si>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</si>
  <si>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</si>
  <si>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</si>
  <si>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</si>
  <si>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</si>
  <si>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</si>
  <si>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</si>
  <si>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</si>
  <si>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</si>
  <si>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</si>
  <si>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</si>
  <si>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</si>
  <si>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</si>
  <si>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</si>
  <si>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</si>
  <si>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</si>
  <si>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</si>
  <si>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</si>
  <si>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</si>
  <si>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</si>
  <si>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</si>
  <si>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</si>
  <si>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</si>
  <si>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</si>
  <si>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</si>
  <si>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</si>
  <si>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</si>
  <si>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</si>
  <si>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</si>
  <si>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</si>
  <si>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</si>
  <si>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</si>
  <si>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</si>
  <si>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</si>
  <si>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</si>
  <si>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</si>
  <si>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</si>
  <si>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</si>
  <si>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</si>
  <si>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</si>
  <si>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</si>
  <si>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</si>
  <si>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</si>
  <si>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</si>
  <si>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</si>
  <si>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</si>
  <si>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</si>
  <si>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</si>
  <si>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</si>
  <si>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</si>
  <si>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</si>
  <si>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</si>
  <si>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</si>
  <si>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</si>
  <si>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</si>
  <si>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</si>
  <si>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</si>
  <si>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</si>
  <si>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</si>
  <si>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</si>
  <si>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</si>
  <si>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</si>
  <si>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</si>
  <si>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</si>
  <si>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</si>
  <si>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</si>
  <si>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</si>
  <si>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</si>
  <si>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</si>
  <si>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</si>
  <si>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</si>
  <si>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</si>
  <si>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</si>
  <si>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</si>
  <si>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</si>
  <si>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</si>
  <si>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</si>
  <si>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</si>
  <si>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</si>
  <si>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</si>
  <si>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</si>
  <si>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</si>
  <si>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</si>
  <si>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</si>
  <si>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</si>
  <si>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</si>
  <si>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</si>
  <si>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</si>
  <si>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</si>
  <si>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</si>
  <si>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</si>
  <si>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</si>
  <si>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</si>
  <si>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</si>
  <si>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</si>
  <si>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</si>
  <si>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</si>
  <si>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</si>
  <si>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</si>
  <si>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</si>
  <si>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</si>
  <si>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</si>
  <si>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</si>
  <si>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</si>
  <si>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</si>
  <si>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</si>
  <si>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</si>
  <si>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</si>
  <si>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</si>
  <si>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</si>
  <si>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</si>
  <si>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</si>
  <si>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</si>
  <si>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</si>
  <si>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</si>
  <si>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</si>
  <si>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</si>
  <si>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</si>
  <si>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</si>
  <si>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</si>
  <si>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</si>
  <si>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</si>
  <si>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</si>
  <si>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</si>
  <si>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</si>
  <si>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</si>
  <si>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</si>
  <si>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</si>
  <si>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</si>
  <si>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</si>
  <si>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</si>
  <si>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</si>
  <si>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</si>
  <si>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</si>
  <si>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</si>
  <si>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</si>
  <si>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</si>
  <si>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</si>
  <si>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</si>
  <si>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</si>
  <si>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</si>
  <si>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</si>
  <si>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</si>
  <si>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</si>
  <si>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</si>
  <si>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</si>
  <si>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</si>
  <si>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</si>
  <si>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</si>
  <si>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</si>
  <si>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</si>
  <si>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</si>
  <si>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</si>
  <si>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</si>
  <si>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</si>
  <si>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</si>
  <si>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</si>
  <si>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</si>
  <si>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</si>
  <si>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</si>
  <si>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</si>
  <si>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</si>
  <si>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</si>
  <si>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</si>
  <si>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</si>
  <si>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</si>
  <si>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</si>
  <si>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</si>
  <si>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</si>
  <si>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</si>
  <si>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</si>
  <si>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</si>
  <si>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</si>
  <si>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</si>
  <si>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</si>
  <si>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</si>
  <si>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</si>
  <si>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</si>
  <si>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</si>
  <si>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</si>
  <si>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</si>
  <si>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</si>
  <si>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</si>
  <si>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</si>
  <si>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</si>
  <si>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</si>
  <si>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</si>
  <si>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</si>
  <si>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</si>
  <si>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</si>
  <si>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</si>
  <si>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</si>
  <si>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</si>
  <si>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</si>
  <si>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</si>
  <si>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</si>
  <si>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</si>
  <si>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</si>
  <si>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</si>
  <si>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</si>
  <si>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</si>
  <si>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</si>
  <si>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</si>
  <si>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</si>
  <si>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</si>
  <si>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</si>
  <si>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</si>
  <si>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</si>
  <si>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</si>
  <si>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</si>
  <si>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</si>
  <si>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</si>
  <si>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</si>
  <si>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</si>
  <si>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</si>
  <si>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</si>
  <si>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</si>
  <si>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</si>
  <si>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</si>
  <si>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</si>
  <si>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</si>
  <si>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</si>
  <si>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</si>
  <si>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</si>
  <si>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</si>
  <si>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</si>
  <si>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</si>
  <si>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</si>
  <si>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</si>
  <si>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</si>
  <si>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</si>
  <si>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</si>
  <si>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</si>
  <si>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</si>
  <si>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</si>
  <si>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</si>
  <si>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</si>
  <si>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</si>
  <si>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</si>
  <si>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</si>
  <si>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</si>
  <si>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</si>
  <si>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</si>
  <si>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</si>
  <si>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</si>
  <si>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</si>
  <si>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</si>
  <si>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</si>
  <si>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</si>
  <si>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</si>
  <si>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</si>
  <si>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</si>
  <si>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</si>
  <si>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</si>
  <si>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</si>
  <si>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</si>
  <si>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</si>
  <si>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</si>
  <si>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</si>
  <si>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</si>
  <si>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</si>
  <si>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</si>
  <si>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</si>
  <si>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</si>
  <si>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</si>
  <si>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</si>
  <si>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</si>
  <si>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</si>
  <si>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</si>
  <si>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</si>
  <si>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</si>
  <si>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</si>
  <si>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</si>
  <si>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</si>
  <si>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</si>
  <si>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</si>
  <si>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</si>
  <si>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</si>
  <si>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</si>
  <si>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</si>
  <si>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</si>
  <si>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</si>
  <si>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</si>
  <si>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</si>
  <si>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</si>
  <si>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</si>
  <si>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</si>
  <si>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</si>
  <si>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</si>
  <si>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</si>
  <si>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</si>
  <si>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</si>
  <si>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</si>
  <si>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</si>
  <si>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</si>
  <si>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</si>
  <si>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</si>
  <si>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</si>
  <si>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</si>
  <si>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</si>
  <si>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</si>
  <si>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</si>
  <si>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</si>
  <si>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</si>
  <si>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</si>
  <si>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</si>
  <si>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</si>
  <si>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</si>
  <si>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</si>
  <si>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</si>
  <si>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</si>
  <si>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</si>
  <si>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</si>
  <si>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</si>
  <si>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</si>
  <si>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</si>
  <si>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</si>
  <si>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</si>
  <si>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</si>
  <si>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</si>
  <si>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</si>
  <si>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</si>
  <si>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</si>
  <si>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</si>
  <si>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</si>
  <si>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</si>
  <si>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</si>
  <si>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</si>
  <si>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</si>
  <si>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</si>
  <si>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</si>
  <si>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</si>
  <si>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</si>
  <si>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</si>
  <si>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</si>
  <si>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</si>
  <si>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</si>
  <si>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</si>
  <si>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</si>
  <si>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</si>
  <si>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</si>
  <si>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</si>
  <si>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</si>
  <si>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</si>
  <si>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</si>
  <si>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</si>
  <si>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</si>
  <si>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</si>
  <si>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</si>
  <si>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</si>
  <si>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</si>
  <si>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</si>
  <si>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</si>
  <si>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</si>
  <si>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</si>
  <si>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</si>
  <si>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</si>
  <si>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</si>
  <si>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</si>
  <si>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</si>
  <si>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</si>
  <si>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</si>
  <si>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</si>
  <si>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</si>
  <si>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</si>
  <si>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</si>
  <si>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</si>
  <si>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</si>
  <si>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</si>
  <si>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</si>
  <si>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</si>
  <si>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</si>
  <si>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</si>
  <si>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</si>
  <si>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</si>
  <si>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</si>
  <si>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</si>
  <si>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</si>
  <si>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</si>
  <si>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</si>
  <si>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</si>
  <si>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</si>
  <si>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</si>
  <si>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</si>
  <si>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</si>
  <si>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</si>
  <si>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</si>
  <si>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</si>
  <si>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</si>
  <si>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</si>
  <si>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</si>
  <si>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</si>
  <si>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</si>
  <si>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</si>
  <si>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</si>
  <si>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</si>
  <si>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</si>
  <si>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</si>
  <si>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</si>
  <si>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</si>
  <si>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</si>
  <si>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</si>
  <si>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</si>
  <si>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</si>
  <si>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</si>
  <si>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</si>
  <si>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</si>
  <si>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</si>
  <si>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</si>
  <si>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</si>
  <si>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</si>
  <si>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</si>
  <si>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</si>
  <si>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</si>
  <si>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</si>
  <si>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</si>
  <si>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</si>
  <si>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</si>
  <si>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</si>
  <si>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</si>
  <si>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</si>
  <si>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</si>
  <si>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</si>
  <si>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</si>
  <si>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</si>
  <si>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</si>
  <si>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</si>
  <si>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</si>
  <si>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</si>
  <si>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</si>
  <si>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</si>
  <si>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</si>
  <si>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</si>
  <si>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</si>
  <si>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</si>
  <si>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</si>
  <si>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</si>
  <si>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</si>
  <si>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</si>
  <si>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</si>
  <si>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</si>
  <si>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</si>
  <si>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</si>
  <si>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</si>
  <si>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</si>
  <si>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</si>
  <si>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</si>
  <si>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</si>
  <si>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</si>
  <si>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</si>
  <si>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</si>
  <si>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</si>
  <si>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</si>
  <si>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</si>
  <si>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</si>
  <si>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</si>
  <si>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</si>
  <si>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</si>
  <si>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</si>
  <si>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</si>
  <si>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</si>
  <si>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</si>
  <si>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</si>
  <si>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</si>
  <si>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</si>
  <si>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</si>
  <si>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</si>
  <si>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</si>
  <si>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</si>
  <si>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</si>
  <si>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</si>
  <si>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</si>
  <si>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</si>
  <si>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</si>
  <si>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</si>
  <si>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</si>
  <si>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</si>
  <si>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</si>
  <si>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</si>
  <si>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</si>
  <si>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</si>
  <si>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</si>
  <si>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</si>
  <si>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</si>
  <si>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</si>
  <si>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</si>
  <si>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</si>
  <si>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</si>
  <si>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</si>
  <si>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</si>
  <si>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</si>
  <si>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</si>
  <si>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</si>
  <si>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</si>
  <si>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</si>
  <si>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</si>
  <si>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</si>
  <si>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</si>
  <si>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</si>
  <si>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</si>
  <si>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</si>
  <si>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</si>
  <si>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</si>
  <si>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</si>
  <si>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</si>
  <si>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</si>
  <si>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</si>
  <si>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</si>
  <si>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</si>
  <si>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</si>
  <si>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</si>
  <si>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</si>
  <si>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</si>
  <si>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</si>
  <si>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</si>
  <si>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</si>
  <si>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</si>
  <si>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</si>
  <si>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</si>
  <si>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</si>
  <si>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</si>
  <si>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</si>
  <si>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</si>
  <si>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</si>
  <si>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</si>
  <si>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</si>
  <si>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</si>
  <si>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</si>
  <si>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</si>
  <si>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</si>
  <si>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</si>
  <si>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</si>
  <si>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</si>
  <si>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</si>
  <si>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</si>
  <si>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</si>
  <si>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</si>
  <si>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</si>
  <si>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</si>
  <si>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</si>
  <si>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</si>
  <si>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</si>
  <si>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</si>
  <si>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</si>
  <si>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</si>
  <si>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</si>
  <si>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</si>
  <si>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</si>
  <si>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</si>
  <si>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</si>
  <si>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</si>
  <si>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</si>
  <si>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</si>
  <si>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</si>
  <si>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</si>
  <si>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</si>
  <si>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</si>
  <si>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</si>
  <si>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</si>
  <si>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</si>
  <si>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</si>
  <si>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</si>
  <si>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</si>
  <si>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</si>
  <si>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</si>
  <si>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</si>
  <si>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</si>
  <si>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</si>
  <si>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</si>
  <si>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</si>
  <si>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</si>
  <si>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</si>
  <si>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</si>
  <si>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</si>
  <si>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</si>
  <si>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</si>
  <si>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</si>
  <si>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</si>
  <si>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</si>
  <si>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</si>
  <si>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</si>
  <si>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</si>
  <si>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</si>
  <si>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</si>
  <si>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</si>
  <si>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</si>
  <si>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</si>
  <si>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</si>
  <si>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</si>
  <si>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</si>
  <si>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</si>
  <si>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</si>
  <si>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</si>
  <si>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</si>
  <si>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</si>
  <si>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</si>
  <si>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</si>
  <si>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</si>
  <si>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</si>
  <si>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</si>
  <si>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</si>
  <si>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</si>
  <si>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</si>
  <si>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</si>
  <si>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</si>
  <si>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</si>
  <si>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</si>
  <si>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</si>
  <si>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</si>
  <si>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</si>
  <si>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</si>
  <si>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</si>
  <si>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</si>
  <si>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</si>
  <si>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</si>
  <si>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</si>
  <si>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</si>
  <si>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</si>
  <si>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</si>
  <si>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</si>
  <si>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</si>
  <si>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</si>
  <si>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</si>
  <si>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</si>
  <si>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</si>
  <si>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</si>
  <si>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</si>
  <si>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</si>
  <si>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</si>
  <si>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</si>
  <si>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</si>
  <si>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</si>
  <si>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</si>
  <si>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</si>
  <si>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</si>
  <si>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</si>
  <si>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</si>
  <si>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</si>
  <si>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</si>
  <si>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</si>
  <si>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</si>
  <si>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</si>
  <si>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</si>
  <si>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</si>
  <si>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</si>
  <si>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</si>
  <si>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</si>
  <si>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</si>
  <si>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</si>
  <si>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</si>
  <si>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</si>
  <si>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</si>
  <si>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</si>
  <si>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</si>
  <si>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</si>
  <si>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</si>
  <si>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</si>
  <si>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</si>
  <si>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</si>
  <si>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</si>
  <si>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</si>
  <si>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</si>
  <si>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</si>
  <si>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</si>
  <si>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</si>
  <si>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</si>
  <si>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</si>
  <si>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</si>
  <si>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</si>
  <si>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</si>
  <si>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</si>
  <si>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</si>
  <si>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</si>
  <si>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</si>
  <si>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</si>
  <si>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</si>
  <si>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</si>
  <si>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</si>
  <si>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</si>
  <si>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</si>
  <si>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</si>
  <si>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</si>
  <si>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</si>
  <si>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</si>
  <si>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</si>
  <si>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</si>
  <si>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</si>
  <si>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</si>
  <si>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</si>
  <si>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</si>
  <si>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</si>
  <si>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</si>
  <si>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</si>
  <si>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</si>
  <si>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</si>
  <si>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</si>
  <si>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</si>
  <si>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</si>
  <si>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</si>
  <si>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</si>
  <si>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</si>
  <si>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</si>
  <si>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</si>
  <si>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</si>
  <si>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</si>
  <si>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</si>
  <si>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</si>
  <si>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</si>
  <si>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</si>
  <si>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</si>
  <si>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</si>
  <si>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</si>
  <si>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</si>
  <si>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</si>
  <si>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</si>
  <si>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</si>
  <si>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</si>
  <si>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</si>
  <si>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</si>
  <si>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</si>
  <si>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</si>
  <si>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</si>
  <si>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</si>
  <si>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</si>
  <si>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</si>
  <si>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</si>
  <si>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</si>
  <si>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</si>
  <si>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</si>
  <si>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</si>
  <si>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</si>
  <si>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</si>
  <si>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</si>
  <si>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</si>
  <si>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</si>
  <si>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</si>
  <si>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</si>
  <si>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</si>
  <si>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</si>
  <si>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</si>
  <si>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</si>
  <si>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</si>
  <si>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</si>
  <si>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</si>
  <si>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</si>
  <si>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</si>
  <si>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</si>
  <si>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</si>
  <si>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</si>
  <si>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</si>
  <si>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</si>
  <si>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</si>
  <si>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</si>
  <si>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</si>
  <si>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</si>
  <si>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</si>
  <si>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</si>
  <si>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</si>
  <si>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</si>
  <si>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</si>
  <si>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</si>
  <si>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</si>
  <si>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</si>
  <si>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</si>
  <si>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</si>
  <si>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</si>
  <si>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</si>
  <si>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</si>
  <si>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</si>
  <si>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</si>
  <si>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</si>
  <si>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</si>
  <si>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</si>
  <si>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</si>
  <si>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</si>
  <si>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</si>
  <si>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</si>
  <si>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</si>
  <si>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</si>
  <si>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</si>
  <si>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</si>
  <si>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</si>
  <si>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</si>
  <si>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</si>
  <si>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</si>
  <si>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</si>
  <si>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</si>
  <si>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</si>
  <si>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</si>
  <si>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</si>
  <si>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</si>
  <si>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</si>
  <si>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</si>
  <si>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</si>
  <si>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</si>
  <si>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</si>
  <si>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</si>
  <si>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</si>
  <si>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</si>
  <si>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</si>
  <si>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</si>
  <si>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</si>
  <si>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</si>
  <si>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</si>
  <si>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</si>
  <si>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</si>
  <si>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</si>
  <si>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</si>
  <si>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</si>
  <si>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</si>
  <si>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</si>
  <si>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</si>
  <si>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</si>
  <si>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</si>
  <si>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</si>
  <si>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</si>
  <si>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</si>
  <si>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</si>
  <si>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</si>
  <si>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</si>
  <si>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</si>
  <si>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</si>
  <si>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</si>
  <si>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</si>
  <si>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</si>
  <si>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</si>
  <si>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</si>
  <si>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</si>
  <si>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</si>
  <si>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</si>
  <si>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</si>
  <si>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</si>
  <si>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</si>
  <si>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</si>
  <si>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</si>
  <si>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</si>
  <si>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</si>
  <si>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</si>
  <si>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</si>
  <si>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</si>
  <si>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</si>
  <si>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</si>
  <si>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</si>
  <si>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</si>
  <si>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</si>
  <si>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</si>
  <si>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</si>
  <si>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</si>
  <si>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</si>
  <si>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</si>
  <si>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</si>
  <si>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</si>
  <si>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</si>
  <si>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</si>
  <si>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</si>
  <si>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</si>
  <si>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</si>
  <si>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</si>
  <si>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</si>
  <si>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</si>
  <si>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</si>
  <si>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</si>
  <si>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</si>
  <si>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</si>
  <si>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</si>
  <si>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</si>
  <si>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</si>
  <si>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</si>
  <si>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</si>
  <si>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</si>
  <si>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</si>
  <si>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</si>
  <si>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</si>
  <si>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</si>
  <si>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</si>
  <si>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</si>
  <si>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</si>
  <si>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</si>
  <si>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</si>
  <si>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</si>
  <si>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</si>
  <si>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</si>
  <si>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</si>
  <si>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</si>
  <si>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</si>
  <si>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</si>
  <si>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</si>
  <si>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</si>
  <si>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</si>
  <si>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</si>
  <si>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</si>
  <si>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</si>
  <si>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</si>
  <si>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</si>
  <si>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</si>
  <si>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</si>
  <si>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</si>
  <si>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</si>
  <si>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</si>
  <si>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</si>
  <si>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</si>
  <si>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</si>
  <si>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</si>
  <si>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</si>
  <si>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</si>
  <si>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</si>
  <si>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</si>
  <si>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</si>
  <si>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</si>
  <si>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</si>
  <si>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</si>
  <si>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</si>
  <si>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</si>
  <si>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</si>
  <si>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</si>
  <si>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</si>
  <si>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</si>
  <si>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</si>
  <si>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</si>
  <si>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</si>
  <si>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</si>
  <si>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</si>
  <si>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</si>
  <si>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</si>
  <si>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</si>
  <si>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</si>
  <si>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</si>
  <si>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</si>
  <si>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</si>
  <si>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</si>
  <si>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</si>
  <si>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</si>
  <si>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</si>
  <si>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</si>
  <si>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</si>
  <si>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</si>
  <si>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</si>
  <si>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</si>
  <si>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</si>
  <si>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</si>
  <si>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</si>
  <si>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</si>
  <si>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</si>
  <si>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</si>
  <si>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</si>
  <si>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</si>
  <si>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</si>
  <si>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</si>
  <si>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</si>
  <si>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</si>
  <si>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</si>
  <si>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</si>
  <si>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</si>
  <si>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</si>
  <si>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</si>
  <si>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</si>
  <si>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</si>
  <si>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</si>
  <si>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</si>
  <si>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</si>
  <si>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</si>
  <si>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</si>
  <si>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</si>
  <si>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</si>
  <si>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</si>
  <si>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</si>
  <si>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</si>
  <si>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</si>
  <si>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</si>
  <si>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</si>
  <si>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</si>
  <si>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</si>
  <si>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</si>
  <si>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</si>
  <si>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</si>
  <si>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</si>
  <si>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</si>
  <si>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</si>
  <si>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</si>
  <si>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</si>
  <si>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</si>
  <si>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</si>
  <si>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</si>
  <si>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</si>
  <si>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</si>
  <si>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</si>
  <si>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</si>
  <si>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</si>
  <si>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</si>
  <si>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</si>
  <si>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</si>
  <si>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</si>
  <si>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</si>
  <si>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</si>
  <si>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</si>
  <si>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</si>
  <si>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</si>
  <si>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</si>
  <si>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</si>
  <si>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</si>
  <si>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</si>
  <si>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</si>
  <si>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</si>
  <si>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</si>
  <si>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</si>
  <si>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</si>
  <si>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</si>
  <si>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</si>
  <si>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</si>
  <si>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</si>
  <si>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</si>
  <si>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</si>
  <si>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</si>
  <si>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</si>
  <si>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</si>
  <si>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</si>
  <si>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</si>
  <si>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</si>
  <si>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</si>
  <si>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</si>
  <si>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</si>
  <si>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</si>
  <si>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</si>
  <si>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</si>
  <si>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</si>
  <si>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</si>
  <si>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</si>
  <si>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</si>
  <si>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</si>
  <si>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</si>
  <si>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</si>
  <si>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</si>
  <si>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</si>
  <si>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</si>
  <si>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</si>
  <si>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</si>
  <si>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</si>
  <si>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</si>
  <si>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</si>
  <si>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</si>
  <si>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</si>
  <si>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</si>
  <si>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</si>
  <si>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</si>
  <si>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</si>
  <si>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</si>
  <si>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</si>
  <si>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</si>
  <si>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</si>
  <si>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</si>
  <si>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</si>
  <si>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</si>
  <si>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</si>
  <si>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</si>
  <si>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</si>
  <si>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</si>
  <si>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</si>
  <si>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</si>
  <si>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</si>
  <si>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</si>
  <si>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</si>
  <si>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</si>
  <si>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</si>
  <si>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</si>
  <si>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</si>
  <si>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</si>
  <si>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</si>
  <si>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</si>
  <si>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</si>
  <si>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</si>
  <si>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</si>
  <si>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</si>
  <si>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</si>
  <si>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</si>
  <si>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</si>
  <si>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</si>
  <si>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</si>
  <si>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</si>
  <si>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</si>
  <si>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</si>
  <si>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</si>
  <si>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</si>
  <si>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</si>
  <si>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</si>
  <si>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</si>
  <si>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</si>
  <si>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</si>
  <si>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</si>
  <si>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</si>
  <si>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</si>
  <si>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</si>
  <si>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</si>
  <si>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</si>
  <si>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</si>
  <si>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</si>
  <si>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</si>
  <si>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</si>
  <si>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</si>
  <si>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</si>
  <si>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</si>
  <si>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</si>
  <si>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</si>
  <si>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</si>
  <si>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</si>
  <si>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</si>
  <si>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</si>
  <si>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</si>
  <si>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</si>
  <si>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</si>
  <si>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</si>
  <si>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</si>
  <si>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</si>
  <si>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</si>
  <si>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</si>
  <si>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</si>
  <si>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</si>
  <si>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</si>
  <si>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</si>
  <si>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</si>
  <si>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</si>
  <si>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</si>
  <si>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</si>
  <si>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</si>
  <si>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</si>
  <si>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</si>
  <si>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</si>
  <si>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</si>
  <si>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</si>
  <si>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</si>
  <si>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</si>
  <si>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</si>
  <si>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</si>
  <si>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</si>
  <si>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</si>
  <si>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</si>
  <si>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</si>
  <si>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</si>
  <si>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</si>
  <si>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</si>
  <si>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</si>
  <si>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</si>
  <si>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</si>
  <si>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</si>
  <si>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</si>
  <si>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</si>
  <si>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</si>
  <si>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</si>
  <si>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</si>
  <si>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</si>
  <si>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</si>
  <si>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</si>
  <si>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</si>
  <si>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</si>
  <si>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</si>
  <si>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</si>
  <si>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</si>
  <si>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</si>
  <si>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</si>
  <si>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</si>
  <si>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</si>
  <si>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</si>
  <si>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</si>
  <si>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</si>
  <si>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</si>
  <si>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</si>
  <si>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</si>
  <si>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</si>
  <si>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</si>
  <si>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</si>
  <si>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</si>
  <si>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</si>
  <si>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</si>
  <si>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</si>
  <si>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</si>
  <si>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</si>
  <si>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</si>
  <si>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</si>
  <si>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</si>
  <si>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</si>
  <si>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</si>
  <si>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</si>
  <si>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</si>
  <si>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</si>
  <si>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</si>
  <si>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</si>
  <si>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</si>
  <si>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</si>
  <si>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</si>
  <si>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</si>
  <si>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</si>
  <si>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</si>
  <si>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</si>
  <si>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</si>
  <si>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</si>
  <si>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</si>
  <si>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</si>
  <si>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</si>
  <si>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</si>
  <si>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</si>
  <si>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</si>
  <si>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</si>
  <si>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</si>
  <si>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</si>
  <si>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</si>
  <si>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</si>
  <si>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</si>
  <si>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</si>
  <si>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</si>
  <si>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</si>
  <si>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</si>
  <si>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</si>
  <si>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</si>
  <si>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</si>
  <si>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</si>
  <si>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</si>
  <si>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</si>
  <si>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</si>
  <si>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</si>
  <si>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</si>
  <si>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</si>
  <si>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</si>
  <si>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</si>
  <si>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</si>
  <si>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</si>
  <si>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</si>
  <si>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</si>
  <si>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</si>
  <si>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</si>
  <si>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</si>
  <si>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</si>
  <si>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</si>
  <si>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</si>
  <si>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</si>
  <si>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</si>
  <si>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</si>
  <si>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</si>
  <si>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</si>
  <si>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</si>
  <si>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</si>
  <si>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</si>
  <si>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</si>
  <si>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</si>
  <si>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</si>
  <si>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</si>
  <si>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</si>
  <si>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</si>
  <si>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</si>
  <si>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</si>
  <si>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</si>
  <si>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</si>
  <si>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</si>
  <si>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</si>
  <si>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</si>
  <si>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</si>
  <si>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</si>
  <si>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</si>
  <si>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</si>
  <si>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</si>
  <si>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</si>
  <si>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</si>
  <si>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</si>
  <si>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</si>
  <si>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</si>
  <si>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</si>
  <si>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</si>
  <si>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</si>
  <si>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</si>
  <si>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</si>
  <si>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</si>
  <si>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</si>
  <si>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</si>
  <si>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</si>
  <si>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</si>
  <si>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</si>
  <si>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</si>
  <si>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</si>
  <si>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</si>
  <si>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</si>
  <si>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</si>
  <si>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</si>
  <si>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</si>
  <si>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</si>
  <si>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</si>
  <si>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</si>
  <si>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</si>
  <si>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</si>
  <si>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</si>
  <si>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</si>
  <si>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</si>
  <si>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</si>
  <si>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</si>
  <si>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</si>
  <si>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</si>
  <si>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</si>
  <si>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</si>
  <si>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</si>
  <si>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</si>
  <si>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</si>
  <si>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</si>
  <si>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</si>
  <si>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</si>
  <si>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</si>
  <si>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</si>
  <si>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</si>
  <si>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</si>
  <si>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</si>
  <si>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</si>
  <si>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</si>
  <si>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</si>
  <si>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</si>
  <si>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</si>
  <si>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</si>
  <si>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</si>
  <si>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</si>
  <si>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</si>
  <si>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</si>
  <si>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</si>
  <si>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</si>
  <si>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</si>
  <si>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</si>
  <si>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</si>
  <si>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</si>
  <si>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</si>
  <si>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</si>
  <si>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</si>
  <si>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</si>
  <si>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</si>
  <si>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</si>
  <si>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</si>
  <si>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</si>
  <si>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</si>
  <si>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</si>
  <si>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</si>
  <si>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</si>
  <si>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</si>
  <si>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</si>
  <si>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</si>
  <si>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</si>
  <si>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</si>
  <si>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</si>
  <si>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</si>
  <si>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</si>
  <si>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</si>
  <si>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</si>
  <si>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</si>
  <si>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</si>
  <si>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</si>
  <si>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</si>
  <si>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</si>
  <si>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</si>
  <si>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</si>
  <si>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</si>
  <si>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</si>
  <si>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</si>
  <si>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</si>
  <si>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</si>
  <si>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</si>
  <si>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</si>
  <si>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</si>
  <si>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</si>
  <si>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</si>
  <si>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</si>
  <si>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</si>
  <si>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</si>
  <si>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</si>
  <si>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</si>
  <si>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</si>
  <si>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</si>
  <si>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</si>
  <si>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</si>
  <si>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</si>
  <si>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</si>
  <si>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</si>
  <si>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</si>
  <si>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</si>
  <si>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</si>
  <si>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</si>
  <si>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</si>
  <si>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</si>
  <si>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</si>
  <si>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</si>
  <si>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</si>
  <si>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</si>
  <si>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</si>
  <si>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</si>
  <si>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</si>
  <si>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</si>
  <si>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</si>
  <si>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</si>
  <si>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</si>
  <si>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</si>
  <si>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</si>
  <si>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</si>
  <si>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</si>
  <si>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</si>
  <si>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</si>
  <si>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</si>
  <si>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</si>
  <si>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</si>
  <si>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</si>
  <si>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</si>
  <si>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</si>
  <si>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</si>
  <si>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</si>
  <si>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</si>
  <si>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</si>
  <si>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</si>
  <si>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</si>
  <si>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</si>
  <si>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</si>
  <si>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</si>
  <si>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</si>
  <si>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</si>
  <si>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</si>
  <si>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</si>
  <si>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</si>
  <si>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</si>
  <si>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</si>
  <si>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</si>
  <si>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</si>
  <si>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</si>
  <si>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</si>
  <si>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</si>
  <si>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</si>
  <si>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</si>
  <si>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</si>
  <si>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</si>
  <si>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</si>
  <si>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</si>
  <si>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</si>
  <si>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</si>
  <si>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</si>
  <si>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</si>
  <si>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</si>
  <si>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</si>
  <si>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</si>
  <si>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</si>
  <si>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</si>
  <si>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</si>
  <si>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</si>
  <si>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</si>
  <si>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</si>
  <si>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</si>
  <si>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</si>
  <si>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</si>
  <si>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</si>
  <si>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</si>
  <si>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</si>
  <si>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</si>
  <si>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</si>
  <si>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</si>
  <si>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</si>
  <si>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</si>
  <si>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</si>
  <si>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</si>
  <si>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</si>
  <si>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</si>
  <si>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</si>
  <si>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</si>
  <si>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</si>
  <si>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</si>
  <si>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</si>
  <si>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</si>
  <si>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</si>
  <si>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</si>
  <si>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</si>
  <si>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</si>
  <si>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</si>
  <si>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</si>
  <si>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</si>
  <si>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</si>
  <si>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</si>
  <si>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</si>
  <si>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</si>
  <si>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</si>
  <si>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</si>
  <si>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</si>
  <si>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</si>
  <si>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</si>
  <si>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</si>
  <si>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</si>
  <si>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</si>
  <si>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</si>
  <si>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</si>
  <si>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</si>
  <si>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</si>
  <si>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</si>
  <si>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</si>
  <si>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</si>
  <si>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</si>
  <si>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</si>
  <si>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</si>
  <si>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</si>
  <si>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</si>
  <si>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</si>
  <si>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</si>
  <si>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</si>
  <si>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</si>
  <si>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</si>
  <si>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</si>
  <si>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</si>
  <si>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</si>
  <si>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</si>
  <si>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</si>
  <si>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</si>
  <si>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</si>
  <si>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</si>
  <si>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</si>
  <si>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</si>
  <si>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</si>
  <si>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</si>
  <si>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</si>
  <si>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</si>
  <si>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</si>
  <si>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</si>
  <si>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</si>
  <si>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</si>
  <si>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</si>
  <si>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</si>
  <si>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</si>
  <si>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</si>
  <si>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</si>
  <si>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</si>
  <si>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</si>
  <si>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</si>
  <si>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</si>
  <si>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</si>
  <si>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</si>
  <si>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</si>
  <si>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</si>
  <si>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</si>
  <si>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</si>
  <si>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</si>
  <si>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</si>
  <si>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</si>
  <si>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</si>
  <si>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</si>
  <si>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</si>
  <si>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</si>
  <si>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</si>
  <si>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</si>
  <si>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</si>
  <si>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</si>
  <si>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</si>
  <si>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</si>
  <si>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</si>
  <si>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</si>
  <si>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</si>
  <si>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</si>
  <si>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</si>
  <si>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</si>
  <si>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</si>
  <si>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</si>
  <si>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</si>
  <si>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</si>
  <si>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</si>
  <si>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</si>
  <si>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</si>
  <si>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</si>
  <si>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</si>
  <si>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</si>
  <si>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</si>
  <si>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</si>
  <si>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</si>
  <si>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</si>
  <si>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</si>
  <si>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</si>
  <si>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</si>
  <si>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</si>
  <si>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</si>
  <si>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</si>
  <si>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</si>
  <si>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</si>
  <si>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</si>
  <si>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</si>
  <si>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</si>
  <si>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</si>
  <si>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</si>
  <si>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</si>
  <si>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</si>
  <si>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</si>
  <si>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</si>
  <si>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</si>
  <si>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</si>
  <si>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</si>
  <si>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</si>
  <si>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</si>
  <si>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</si>
  <si>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</si>
  <si>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</si>
  <si>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</si>
  <si>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</si>
  <si>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</si>
  <si>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</si>
  <si>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</si>
  <si>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</si>
  <si>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</si>
  <si>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</si>
  <si>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</si>
  <si>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</si>
  <si>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</si>
  <si>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</si>
  <si>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</si>
  <si>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</si>
  <si>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</si>
  <si>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</si>
  <si>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</si>
  <si>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</si>
  <si>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</si>
  <si>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</si>
  <si>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</si>
  <si>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</si>
  <si>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</si>
  <si>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</si>
  <si>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</si>
  <si>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</si>
  <si>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</si>
  <si>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</si>
  <si>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</si>
  <si>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</si>
  <si>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</si>
  <si>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</si>
  <si>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</si>
  <si>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</si>
  <si>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</si>
  <si>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</si>
  <si>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</si>
  <si>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</si>
  <si>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</si>
  <si>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</si>
  <si>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</si>
  <si>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</si>
  <si>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</si>
  <si>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</si>
  <si>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</si>
  <si>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</si>
  <si>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</si>
  <si>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</si>
  <si>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</si>
  <si>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</si>
  <si>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</si>
  <si>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</si>
  <si>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</si>
  <si>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</si>
  <si>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</si>
  <si>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</si>
  <si>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</si>
  <si>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</si>
  <si>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</si>
  <si>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</si>
  <si>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</si>
  <si>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</si>
  <si>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</si>
  <si>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</si>
  <si>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</si>
  <si>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</si>
  <si>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</si>
  <si>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</si>
  <si>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</si>
  <si>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</si>
  <si>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</si>
  <si>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</si>
  <si>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</si>
  <si>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</si>
  <si>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</si>
  <si>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</si>
  <si>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</si>
  <si>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</si>
  <si>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</si>
  <si>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</si>
  <si>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</si>
  <si>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</si>
  <si>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</si>
  <si>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</si>
  <si>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</si>
  <si>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</si>
  <si>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</si>
  <si>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</si>
  <si>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</si>
  <si>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</si>
  <si>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</si>
  <si>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</si>
  <si>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</si>
  <si>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</si>
  <si>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</si>
  <si>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</si>
  <si>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</si>
  <si>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</si>
  <si>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</si>
  <si>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</si>
  <si>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</si>
  <si>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</si>
  <si>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</si>
  <si>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</si>
  <si>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</si>
  <si>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</si>
  <si>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</si>
  <si>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</si>
  <si>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</si>
  <si>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</si>
  <si>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</si>
  <si>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</si>
  <si>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</si>
  <si>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</si>
  <si>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</si>
  <si>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</si>
  <si>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</si>
  <si>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</si>
  <si>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</si>
  <si>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</si>
  <si>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</si>
  <si>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</si>
  <si>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</si>
  <si>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</si>
  <si>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</si>
  <si>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</si>
  <si>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</si>
  <si>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</si>
  <si>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</si>
  <si>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</si>
  <si>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</si>
  <si>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</si>
  <si>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</si>
  <si>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</si>
  <si>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</si>
  <si>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</si>
  <si>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</si>
  <si>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</si>
  <si>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</si>
  <si>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</si>
  <si>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</si>
  <si>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</si>
  <si>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</si>
  <si>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</si>
  <si>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</si>
  <si>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</si>
  <si>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</si>
  <si>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</si>
  <si>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</si>
  <si>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</si>
  <si>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</si>
  <si>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</si>
  <si>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</si>
  <si>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</si>
  <si>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</si>
  <si>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</si>
  <si>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</si>
  <si>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</si>
  <si>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</si>
  <si>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</si>
  <si>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</si>
  <si>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</si>
  <si>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</si>
  <si>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</si>
  <si>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</si>
  <si>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</si>
  <si>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</si>
  <si>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</si>
  <si>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</si>
  <si>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</si>
  <si>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</si>
  <si>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</si>
  <si>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</si>
  <si>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</si>
  <si>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</si>
  <si>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</si>
  <si>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</si>
  <si>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</si>
  <si>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</si>
  <si>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</si>
  <si>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</si>
  <si>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</si>
  <si>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</si>
  <si>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</si>
  <si>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</si>
  <si>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</si>
  <si>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</si>
  <si>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</si>
  <si>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</si>
  <si>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</si>
  <si>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</si>
  <si>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</si>
  <si>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</si>
  <si>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</si>
  <si>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</si>
  <si>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</si>
  <si>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</si>
  <si>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</si>
  <si>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</si>
  <si>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</si>
  <si>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</si>
  <si>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</si>
  <si>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</si>
  <si>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</si>
  <si>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</si>
  <si>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</si>
  <si>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</si>
  <si>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</si>
  <si>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</si>
  <si>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</si>
  <si>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</si>
  <si>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</si>
  <si>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</si>
  <si>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</si>
  <si>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</si>
  <si>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</si>
  <si>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</si>
  <si>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</si>
  <si>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</si>
  <si>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</si>
  <si>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</si>
  <si>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</si>
  <si>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</si>
  <si>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</si>
  <si>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</si>
  <si>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</si>
  <si>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</si>
  <si>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</si>
  <si>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</si>
  <si>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</si>
  <si>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</si>
  <si>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</si>
  <si>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</si>
  <si>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</si>
  <si>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</si>
  <si>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</si>
  <si>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</si>
  <si>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</si>
  <si>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</si>
  <si>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</si>
  <si>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</si>
  <si>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</si>
  <si>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</si>
  <si>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</si>
  <si>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</si>
  <si>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</si>
  <si>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</si>
  <si>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</si>
  <si>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</si>
  <si>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</si>
  <si>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</si>
  <si>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</si>
  <si>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</si>
  <si>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</si>
  <si>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</si>
  <si>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</si>
  <si>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</si>
  <si>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</si>
  <si>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</si>
  <si>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</si>
  <si>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</si>
  <si>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</si>
  <si>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</si>
  <si>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</si>
  <si>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</si>
  <si>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</si>
  <si>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</si>
  <si>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</si>
  <si>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</si>
  <si>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</si>
  <si>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</si>
  <si>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</si>
  <si>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</si>
  <si>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</si>
  <si>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</si>
  <si>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</si>
  <si>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</si>
  <si>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</si>
  <si>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</si>
  <si>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</si>
  <si>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</si>
  <si>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</si>
  <si>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</si>
  <si>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</si>
  <si>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</si>
  <si>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</si>
  <si>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</si>
  <si>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</si>
  <si>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</si>
  <si>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</si>
  <si>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</si>
  <si>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</si>
  <si>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</si>
  <si>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</si>
  <si>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</si>
  <si>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</si>
  <si>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</si>
  <si>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</si>
  <si>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</si>
  <si>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</si>
  <si>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</si>
  <si>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</si>
  <si>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</si>
  <si>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</si>
  <si>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</si>
  <si>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</si>
  <si>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</si>
  <si>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</si>
  <si>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</si>
  <si>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</si>
  <si>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</si>
  <si>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</si>
  <si>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</si>
  <si>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</si>
  <si>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</si>
  <si>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</si>
  <si>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</si>
  <si>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</si>
  <si>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</si>
  <si>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</si>
  <si>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</si>
  <si>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</si>
  <si>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</si>
  <si>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</si>
  <si>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</si>
  <si>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</si>
  <si>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</si>
  <si>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</si>
  <si>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</si>
  <si>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</si>
  <si>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</si>
  <si>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</si>
  <si>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</si>
  <si>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</si>
  <si>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</si>
  <si>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</si>
  <si>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</si>
  <si>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</si>
  <si>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</si>
  <si>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</si>
  <si>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</si>
  <si>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</si>
  <si>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</si>
  <si>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</si>
  <si>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</si>
  <si>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</si>
  <si>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</si>
  <si>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</si>
  <si>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</si>
  <si>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</si>
  <si>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</si>
  <si>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</si>
  <si>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</si>
  <si>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</si>
  <si>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</si>
  <si>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</si>
  <si>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</si>
  <si>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</si>
  <si>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</si>
  <si>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</si>
  <si>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</si>
  <si>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</si>
  <si>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</si>
  <si>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</si>
  <si>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</si>
  <si>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</si>
  <si>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</si>
  <si>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</si>
  <si>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</si>
  <si>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</si>
  <si>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</si>
  <si>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</si>
  <si>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</si>
  <si>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</si>
  <si>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</si>
  <si>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</si>
  <si>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</si>
  <si>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</si>
  <si>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</si>
  <si>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</si>
  <si>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</si>
  <si>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</si>
  <si>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</si>
  <si>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</si>
  <si>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</si>
  <si>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</si>
  <si>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</si>
  <si>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</si>
  <si>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</si>
  <si>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</si>
  <si>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</si>
  <si>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</si>
  <si>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</si>
  <si>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</si>
  <si>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</si>
  <si>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</si>
  <si>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</si>
  <si>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</si>
  <si>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</si>
  <si>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</si>
  <si>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</si>
  <si>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</si>
  <si>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</si>
  <si>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</si>
  <si>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</si>
  <si>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</si>
  <si>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</si>
  <si>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</si>
  <si>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</si>
  <si>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</si>
  <si>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</si>
  <si>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</si>
  <si>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</si>
  <si>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</si>
  <si>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</si>
  <si>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</si>
  <si>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</si>
  <si>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</si>
  <si>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</si>
  <si>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</si>
  <si>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</si>
  <si>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</si>
  <si>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</si>
  <si>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</si>
  <si>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</si>
  <si>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</si>
  <si>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</si>
  <si>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</si>
  <si>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</si>
  <si>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</si>
  <si>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</si>
  <si>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</si>
  <si>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</si>
  <si>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</si>
  <si>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</si>
  <si>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</si>
  <si>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</si>
  <si>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</si>
  <si>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</si>
  <si>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</si>
  <si>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</si>
  <si>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</si>
  <si>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</si>
  <si>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</si>
  <si>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</si>
  <si>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</si>
  <si>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</si>
  <si>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</si>
  <si>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</si>
  <si>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</si>
  <si>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</si>
  <si>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</si>
  <si>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</si>
  <si>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</si>
  <si>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</si>
  <si>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</si>
  <si>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</si>
  <si>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</si>
  <si>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</si>
  <si>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</si>
  <si>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</si>
  <si>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</si>
  <si>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</si>
  <si>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</si>
  <si>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</si>
  <si>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</si>
  <si>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</si>
  <si>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</si>
  <si>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</si>
  <si>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</si>
  <si>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</si>
  <si>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</si>
  <si>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</si>
  <si>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</si>
  <si>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</si>
  <si>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</si>
  <si>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</si>
  <si>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</si>
  <si>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</si>
  <si>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</si>
  <si>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</si>
  <si>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</si>
  <si>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</si>
  <si>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</si>
  <si>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</si>
  <si>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</si>
  <si>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</si>
  <si>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</si>
  <si>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</si>
  <si>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</si>
  <si>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</si>
  <si>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</si>
  <si>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</si>
  <si>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</si>
  <si>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</si>
  <si>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</si>
  <si>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</si>
  <si>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</si>
  <si>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</si>
  <si>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</si>
  <si>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</si>
  <si>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</si>
  <si>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</si>
  <si>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</si>
  <si>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</si>
  <si>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</si>
  <si>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</si>
  <si>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</si>
  <si>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</si>
  <si>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</si>
  <si>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</si>
  <si>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</si>
  <si>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</si>
  <si>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</si>
  <si>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</si>
  <si>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</si>
  <si>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</si>
  <si>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</si>
  <si>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</si>
  <si>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</si>
  <si>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</si>
  <si>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</si>
  <si>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</si>
  <si>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</si>
  <si>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</si>
  <si>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</si>
  <si>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</si>
  <si>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</si>
  <si>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</si>
  <si>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</si>
  <si>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</si>
  <si>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</si>
  <si>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</si>
  <si>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</si>
  <si>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</si>
  <si>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</si>
  <si>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</si>
  <si>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</si>
  <si>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</si>
  <si>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</si>
  <si>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</si>
  <si>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</si>
  <si>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</si>
  <si>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</si>
  <si>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</si>
  <si>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</si>
  <si>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</si>
  <si>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</si>
  <si>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</si>
  <si>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</si>
  <si>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</si>
  <si>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</si>
  <si>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</si>
  <si>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</si>
  <si>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</si>
  <si>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</si>
  <si>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</si>
  <si>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</si>
  <si>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</si>
  <si>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</si>
  <si>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</si>
  <si>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</si>
  <si>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</si>
  <si>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</si>
  <si>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</si>
  <si>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</si>
  <si>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</si>
  <si>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</si>
  <si>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</si>
  <si>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</si>
  <si>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</si>
  <si>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</si>
  <si>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</si>
  <si>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</si>
  <si>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</si>
  <si>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</si>
  <si>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</si>
  <si>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</si>
  <si>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</si>
  <si>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</si>
  <si>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</si>
  <si>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</si>
  <si>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</si>
  <si>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</si>
  <si>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</si>
  <si>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</si>
  <si>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</si>
  <si>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</si>
  <si>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</si>
  <si>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</si>
  <si>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</si>
  <si>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</si>
  <si>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</si>
  <si>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</si>
  <si>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</si>
  <si>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</si>
  <si>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</si>
  <si>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</si>
  <si>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</si>
  <si>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</si>
  <si>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</si>
  <si>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</si>
  <si>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</si>
  <si>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</si>
  <si>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</si>
  <si>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</si>
  <si>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</si>
  <si>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</si>
  <si>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</si>
  <si>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</si>
  <si>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</si>
  <si>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</si>
  <si>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</si>
  <si>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</si>
  <si>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</si>
  <si>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</si>
  <si>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</si>
  <si>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</si>
  <si>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</si>
  <si>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</si>
  <si>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</si>
  <si>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</si>
  <si>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</si>
  <si>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</si>
  <si>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</si>
  <si>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</si>
  <si>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</si>
  <si>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</si>
  <si>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</si>
  <si>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</si>
  <si>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</si>
  <si>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</si>
  <si>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</si>
  <si>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</si>
  <si>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</si>
  <si>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</si>
  <si>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</si>
  <si>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</si>
  <si>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</si>
  <si>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</si>
  <si>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</si>
  <si>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</si>
  <si>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</si>
  <si>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</si>
  <si>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</si>
  <si>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</si>
  <si>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</si>
  <si>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</si>
  <si>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</si>
  <si>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</si>
  <si>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</si>
  <si>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</si>
  <si>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</si>
  <si>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</si>
  <si>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</si>
  <si>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</si>
  <si>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</si>
  <si>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</si>
  <si>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</si>
  <si>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</si>
  <si>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</si>
  <si>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</si>
  <si>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</si>
  <si>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</si>
  <si>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</si>
  <si>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</si>
  <si>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</si>
  <si>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</si>
  <si>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</si>
  <si>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</si>
  <si>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</si>
  <si>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</si>
  <si>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</si>
  <si>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</si>
  <si>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</si>
  <si>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</si>
  <si>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</si>
  <si>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</si>
  <si>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</si>
  <si>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</si>
  <si>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</si>
  <si>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</si>
  <si>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</si>
  <si>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</si>
  <si>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</si>
  <si>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</si>
  <si>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</si>
  <si>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</si>
  <si>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</si>
  <si>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</si>
  <si>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</si>
  <si>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</si>
  <si>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</si>
  <si>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</si>
  <si>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</si>
  <si>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</si>
  <si>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</si>
  <si>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</si>
  <si>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</si>
  <si>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</si>
  <si>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</si>
  <si>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</si>
  <si>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</si>
  <si>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</si>
  <si>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</si>
  <si>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</si>
  <si>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</si>
  <si>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</si>
  <si>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</si>
  <si>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</si>
  <si>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</si>
  <si>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</si>
  <si>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</si>
  <si>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</si>
  <si>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</si>
  <si>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</si>
  <si>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</si>
  <si>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</si>
  <si>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</si>
  <si>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</si>
  <si>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</si>
  <si>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</si>
  <si>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</si>
  <si>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</si>
  <si>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</si>
  <si>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</si>
  <si>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</si>
  <si>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</si>
  <si>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</si>
  <si>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</si>
  <si>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</si>
  <si>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</si>
  <si>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</si>
  <si>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</si>
  <si>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</si>
  <si>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</si>
  <si>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</si>
  <si>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</si>
  <si>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</si>
  <si>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</si>
  <si>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</si>
  <si>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</si>
  <si>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</si>
  <si>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</si>
  <si>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</si>
  <si>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</si>
  <si>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</si>
  <si>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</si>
  <si>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</si>
  <si>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</si>
  <si>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</si>
  <si>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</si>
  <si>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</si>
  <si>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</si>
  <si>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</si>
  <si>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</si>
  <si>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</si>
  <si>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</si>
  <si>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</si>
  <si>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</si>
  <si>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</si>
  <si>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</si>
  <si>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</si>
  <si>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</si>
  <si>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</si>
  <si>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</si>
  <si>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</si>
  <si>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</si>
  <si>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</si>
  <si>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</si>
  <si>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</si>
  <si>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</si>
  <si>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</si>
  <si>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</si>
  <si>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</si>
  <si>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</si>
  <si>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</si>
  <si>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</si>
  <si>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</si>
  <si>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</si>
  <si>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</si>
  <si>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</si>
  <si>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</si>
  <si>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</si>
  <si>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</si>
  <si>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</si>
  <si>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</si>
  <si>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</si>
  <si>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</si>
  <si>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</si>
  <si>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</si>
  <si>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</si>
  <si>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</si>
  <si>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</si>
  <si>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</si>
  <si>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</si>
  <si>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</si>
  <si>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</si>
  <si>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</si>
  <si>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</si>
  <si>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</si>
  <si>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</si>
  <si>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</si>
  <si>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</si>
  <si>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</si>
  <si>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</si>
  <si>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</si>
  <si>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</si>
  <si>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</si>
  <si>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</si>
  <si>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</si>
  <si>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</si>
  <si>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</si>
  <si>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</si>
  <si>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</si>
  <si>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</si>
  <si>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</si>
  <si>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</si>
  <si>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</si>
  <si>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</si>
  <si>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</si>
  <si>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</si>
  <si>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</si>
  <si>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</si>
  <si>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</si>
  <si>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</si>
  <si>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</si>
  <si>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</si>
  <si>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</si>
  <si>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</si>
  <si>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</si>
  <si>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</si>
  <si>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</si>
  <si>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</si>
  <si>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</si>
  <si>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</si>
  <si>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</si>
  <si>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</si>
  <si>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</si>
  <si>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</si>
  <si>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</si>
  <si>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</si>
  <si>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</si>
  <si>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</si>
  <si>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</si>
  <si>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</si>
  <si>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</si>
  <si>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</si>
  <si>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</si>
  <si>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</si>
  <si>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</si>
  <si>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</si>
  <si>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</si>
  <si>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</si>
  <si>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</si>
  <si>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</si>
  <si>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</si>
  <si>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</si>
  <si>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</si>
  <si>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</si>
  <si>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</si>
  <si>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</si>
  <si>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</si>
  <si>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</si>
  <si>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</si>
  <si>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</si>
  <si>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</si>
  <si>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</si>
  <si>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</si>
  <si>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</si>
  <si>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</si>
  <si>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</si>
  <si>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</si>
  <si>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</si>
  <si>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</si>
  <si>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</si>
  <si>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</si>
  <si>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</si>
  <si>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</si>
  <si>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</si>
  <si>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</si>
  <si>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</si>
  <si>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</si>
  <si>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</si>
  <si>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</si>
  <si>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</si>
  <si>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</si>
  <si>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</si>
  <si>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</si>
  <si>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</si>
  <si>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</si>
  <si>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</si>
  <si>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</si>
  <si>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</si>
  <si>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</si>
  <si>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</si>
  <si>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</si>
  <si>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</si>
  <si>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</si>
  <si>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</si>
  <si>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</si>
  <si>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</si>
  <si>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</si>
  <si>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</si>
  <si>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</si>
  <si>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</si>
  <si>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</si>
  <si>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</si>
  <si>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</si>
  <si>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</si>
  <si>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</si>
  <si>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</si>
  <si>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</si>
  <si>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</si>
  <si>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</si>
  <si>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</si>
  <si>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</si>
  <si>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</si>
  <si>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</si>
  <si>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</si>
  <si>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</si>
  <si>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</si>
  <si>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</si>
  <si>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</si>
  <si>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</si>
  <si>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</si>
  <si>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</si>
  <si>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</si>
  <si>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</si>
  <si>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</si>
  <si>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</si>
  <si>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</si>
  <si>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</si>
  <si>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</si>
  <si>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</si>
  <si>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</si>
  <si>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</si>
  <si>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</si>
  <si>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</si>
  <si>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</si>
  <si>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</si>
  <si>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</si>
  <si>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</si>
  <si>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</si>
  <si>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</si>
  <si>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</si>
  <si>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</si>
  <si>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</si>
  <si>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</si>
  <si>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</si>
  <si>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</si>
  <si>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</si>
  <si>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</si>
  <si>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</si>
  <si>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</si>
  <si>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</si>
  <si>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</si>
  <si>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</si>
  <si>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</si>
  <si>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</si>
  <si>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</si>
  <si>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</si>
  <si>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</si>
  <si>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</si>
  <si>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</si>
  <si>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</si>
  <si>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</si>
  <si>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</si>
  <si>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</si>
  <si>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</si>
  <si>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</si>
  <si>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</si>
  <si>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</si>
  <si>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</si>
  <si>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</si>
  <si>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</si>
  <si>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</si>
  <si>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</si>
  <si>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</si>
  <si>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</si>
  <si>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</si>
  <si>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</si>
  <si>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</si>
  <si>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</si>
  <si>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</si>
  <si>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</si>
  <si>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</si>
  <si>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</si>
  <si>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</si>
  <si>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</si>
  <si>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</si>
  <si>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</si>
  <si>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</si>
  <si>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</si>
  <si>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</si>
  <si>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</si>
  <si>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</si>
  <si>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</si>
  <si>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</si>
  <si>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</si>
  <si>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</si>
  <si>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</si>
  <si>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</si>
  <si>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</si>
  <si>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</si>
  <si>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</si>
  <si>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</si>
  <si>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</si>
  <si>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</si>
  <si>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</si>
  <si>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</si>
  <si>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</si>
  <si>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</si>
  <si>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</si>
  <si>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</si>
  <si>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</si>
  <si>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</si>
  <si>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</si>
  <si>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</si>
  <si>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</si>
  <si>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</si>
  <si>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</si>
  <si>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</si>
  <si>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</si>
  <si>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</si>
  <si>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</si>
  <si>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</si>
  <si>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</si>
  <si>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</si>
  <si>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</si>
  <si>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</si>
  <si>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</si>
  <si>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</si>
  <si>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</si>
  <si>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</si>
  <si>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</si>
  <si>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</si>
  <si>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</si>
  <si>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</si>
  <si>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</si>
  <si>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</si>
  <si>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</si>
  <si>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</si>
  <si>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</si>
  <si>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</si>
  <si>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</si>
  <si>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</si>
  <si>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</si>
  <si>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</si>
  <si>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</si>
  <si>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</si>
  <si>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</si>
  <si>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</si>
  <si>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</si>
  <si>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</si>
  <si>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</si>
  <si>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</si>
  <si>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</si>
  <si>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</si>
  <si>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</si>
  <si>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</si>
  <si>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</si>
  <si>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</si>
  <si>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</si>
  <si>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</si>
  <si>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</si>
  <si>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</si>
  <si>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</si>
  <si>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</si>
  <si>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</si>
  <si>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</si>
  <si>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</si>
  <si>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</si>
  <si>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</si>
  <si>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</si>
  <si>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</si>
  <si>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</si>
  <si>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</si>
  <si>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</si>
  <si>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</si>
  <si>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</si>
  <si>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</si>
  <si>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</si>
  <si>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</si>
  <si>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</si>
  <si>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</si>
  <si>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</si>
  <si>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</si>
  <si>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</si>
  <si>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</si>
  <si>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</si>
  <si>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</si>
  <si>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</si>
  <si>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</si>
  <si>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</si>
  <si>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</si>
  <si>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</si>
  <si>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</si>
  <si>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</si>
  <si>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</si>
  <si>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</si>
  <si>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</si>
  <si>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</si>
  <si>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</si>
  <si>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</si>
  <si>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</si>
  <si>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</si>
  <si>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</si>
  <si>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</si>
  <si>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</si>
  <si>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</si>
  <si>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</si>
  <si>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</si>
  <si>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</si>
  <si>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</si>
  <si>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</si>
  <si>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</si>
  <si>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</si>
  <si>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</si>
  <si>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</si>
  <si>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</si>
  <si>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</si>
  <si>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</si>
  <si>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</si>
  <si>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</si>
  <si>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</si>
  <si>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</si>
  <si>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</si>
  <si>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</si>
  <si>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</si>
  <si>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</si>
  <si>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</si>
  <si>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</si>
  <si>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</si>
  <si>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</si>
  <si>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</si>
  <si>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</si>
  <si>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</si>
  <si>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</si>
  <si>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</si>
  <si>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</si>
  <si>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</si>
  <si>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</si>
  <si>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</si>
  <si>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</si>
  <si>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</si>
  <si>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</si>
  <si>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</si>
  <si>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</si>
  <si>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</si>
  <si>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</si>
  <si>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</si>
  <si>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</si>
  <si>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</si>
  <si>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</si>
  <si>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</si>
  <si>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</si>
  <si>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</si>
  <si>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</si>
  <si>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</si>
  <si>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</si>
  <si>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</si>
  <si>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</si>
  <si>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</si>
  <si>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</si>
  <si>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</si>
  <si>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</si>
  <si>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</si>
  <si>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</si>
  <si>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</si>
  <si>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</si>
  <si>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</si>
  <si>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</si>
  <si>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</si>
  <si>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</si>
  <si>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</si>
  <si>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</si>
  <si>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</si>
  <si>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</si>
  <si>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</si>
  <si>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</si>
  <si>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</si>
  <si>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</si>
  <si>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</si>
  <si>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</si>
  <si>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</si>
  <si>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</si>
  <si>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</si>
  <si>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</si>
  <si>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</si>
  <si>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</si>
  <si>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</si>
  <si>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</si>
  <si>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</si>
  <si>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</si>
  <si>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</si>
  <si>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</si>
  <si>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</si>
  <si>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</si>
  <si>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</si>
  <si>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</si>
  <si>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</si>
  <si>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</si>
  <si>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</si>
  <si>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</si>
  <si>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</si>
  <si>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</si>
  <si>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</si>
  <si>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</si>
  <si>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</si>
  <si>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</si>
  <si>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</si>
  <si>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</si>
  <si>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</si>
  <si>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</si>
  <si>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</si>
  <si>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</si>
  <si>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</si>
  <si>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</si>
  <si>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</si>
  <si>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</si>
  <si>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</si>
  <si>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</si>
  <si>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</si>
  <si>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</si>
  <si>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</si>
  <si>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</si>
  <si>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</si>
  <si>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</si>
  <si>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</si>
  <si>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</si>
  <si>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</si>
  <si>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</si>
  <si>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</si>
  <si>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</si>
  <si>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</si>
  <si>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</si>
  <si>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</si>
  <si>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</si>
  <si>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</si>
  <si>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</si>
  <si>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</si>
  <si>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</si>
  <si>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</si>
  <si>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</si>
  <si>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</si>
  <si>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</si>
  <si>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</si>
  <si>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</si>
  <si>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</si>
  <si>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</si>
  <si>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</si>
  <si>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</si>
  <si>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</si>
  <si>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</si>
  <si>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</si>
  <si>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</si>
  <si>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</si>
  <si>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</si>
  <si>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</si>
  <si>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</si>
  <si>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</si>
  <si>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</si>
  <si>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</si>
  <si>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</si>
  <si>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</si>
  <si>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</si>
  <si>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</si>
  <si>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</si>
  <si>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</si>
  <si>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</si>
  <si>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</si>
  <si>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</si>
  <si>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</si>
  <si>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</si>
  <si>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</si>
  <si>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</si>
  <si>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</si>
  <si>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</si>
  <si>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</si>
  <si>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</si>
  <si>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</si>
  <si>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</si>
  <si>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</si>
  <si>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</si>
  <si>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</si>
  <si>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</si>
  <si>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</si>
  <si>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</si>
  <si>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</si>
  <si>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</si>
  <si>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</si>
  <si>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</si>
  <si>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</si>
  <si>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</si>
  <si>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</si>
  <si>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</si>
  <si>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</si>
  <si>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</si>
  <si>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</si>
  <si>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</si>
  <si>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</si>
  <si>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</si>
  <si>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</si>
  <si>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</si>
  <si>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</si>
  <si>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</si>
  <si>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</si>
  <si>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</si>
  <si>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</si>
  <si>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</si>
  <si>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</si>
  <si>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</si>
  <si>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</si>
  <si>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</si>
  <si>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</si>
  <si>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</si>
  <si>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</si>
  <si>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</si>
  <si>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</si>
  <si>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</si>
  <si>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</si>
  <si>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</si>
  <si>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</si>
  <si>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</si>
  <si>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</si>
  <si>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</si>
  <si>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</si>
  <si>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</si>
  <si>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</si>
  <si>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</si>
  <si>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</si>
  <si>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</si>
  <si>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</si>
  <si>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</si>
  <si>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</si>
  <si>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</si>
  <si>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</si>
  <si>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</si>
  <si>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</si>
  <si>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</si>
  <si>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</si>
  <si>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</si>
  <si>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</si>
  <si>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</si>
  <si>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</si>
  <si>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</si>
  <si>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</si>
  <si>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</si>
  <si>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</si>
  <si>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</si>
  <si>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</si>
  <si>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</si>
  <si>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</si>
  <si>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</si>
  <si>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</si>
  <si>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</si>
  <si>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</si>
  <si>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</si>
  <si>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</si>
  <si>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</si>
  <si>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</si>
  <si>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</si>
  <si>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</si>
  <si>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</si>
  <si>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</si>
  <si>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</si>
  <si>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</si>
  <si>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</si>
  <si>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</si>
  <si>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</si>
  <si>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</si>
  <si>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</si>
  <si>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</si>
  <si>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</si>
  <si>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</si>
  <si>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</si>
  <si>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</si>
  <si>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</si>
  <si>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</si>
  <si>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</si>
  <si>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</si>
  <si>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</si>
  <si>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</si>
  <si>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</si>
  <si>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</si>
  <si>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</si>
  <si>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</si>
  <si>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</si>
  <si>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</si>
  <si>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</si>
  <si>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</si>
  <si>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</si>
  <si>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</si>
  <si>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</si>
  <si>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</si>
  <si>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</si>
  <si>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</si>
  <si>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</si>
  <si>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</si>
  <si>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</si>
  <si>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</si>
  <si>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</si>
  <si>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</si>
  <si>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</si>
  <si>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</si>
  <si>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</si>
  <si>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</si>
  <si>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</si>
  <si>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</si>
  <si>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</si>
  <si>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</si>
  <si>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</si>
  <si>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</si>
  <si>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</si>
  <si>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</si>
  <si>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</si>
  <si>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</si>
  <si>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</si>
  <si>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</si>
  <si>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</si>
  <si>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</si>
  <si>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</si>
  <si>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</si>
  <si>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</si>
  <si>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</si>
  <si>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</si>
  <si>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</si>
  <si>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</si>
  <si>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</si>
  <si>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</si>
  <si>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</si>
  <si>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</si>
  <si>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</si>
  <si>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</si>
  <si>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</si>
  <si>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</si>
  <si>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</si>
  <si>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</si>
  <si>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</si>
  <si>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</si>
  <si>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</si>
  <si>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</si>
  <si>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</si>
  <si>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</si>
  <si>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</si>
  <si>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</si>
  <si>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</si>
  <si>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</si>
  <si>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</si>
  <si>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</si>
  <si>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</si>
  <si>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</si>
  <si>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</si>
  <si>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</si>
  <si>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</si>
  <si>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</si>
  <si>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</si>
  <si>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</si>
  <si>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</si>
  <si>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</si>
  <si>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</si>
  <si>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</si>
  <si>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</si>
  <si>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</si>
  <si>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</si>
  <si>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</si>
  <si>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</si>
  <si>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</si>
  <si>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</si>
  <si>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</si>
  <si>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</si>
  <si>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</si>
  <si>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</si>
  <si>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</si>
  <si>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</si>
  <si>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</si>
  <si>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</si>
  <si>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</si>
  <si>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</si>
  <si>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</si>
  <si>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</si>
  <si>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</si>
  <si>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</si>
  <si>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</si>
  <si>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</si>
  <si>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</si>
  <si>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</si>
  <si>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</si>
  <si>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</si>
  <si>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</si>
  <si>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</si>
  <si>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</si>
  <si>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</si>
  <si>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</si>
  <si>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</si>
  <si>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</si>
  <si>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</si>
  <si>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</si>
  <si>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</si>
  <si>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</si>
  <si>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</si>
  <si>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</si>
  <si>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</si>
  <si>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</si>
  <si>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</si>
  <si>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</si>
  <si>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</si>
  <si>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</si>
  <si>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</si>
  <si>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</si>
  <si>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</si>
  <si>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</si>
  <si>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</si>
  <si>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</si>
  <si>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</si>
  <si>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</si>
  <si>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</si>
  <si>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</si>
  <si>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</si>
  <si>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</si>
  <si>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</si>
  <si>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</si>
  <si>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</si>
  <si>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</si>
  <si>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</si>
  <si>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</si>
  <si>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</si>
  <si>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</si>
  <si>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</si>
  <si>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</si>
  <si>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</si>
  <si>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</si>
  <si>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</si>
  <si>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</si>
  <si>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</si>
  <si>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</si>
  <si>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</si>
  <si>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</si>
  <si>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</si>
  <si>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</si>
  <si>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</si>
  <si>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</si>
  <si>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</si>
  <si>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</si>
  <si>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</si>
  <si>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</si>
  <si>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</si>
  <si>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</si>
  <si>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</si>
  <si>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</si>
  <si>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</si>
  <si>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</si>
  <si>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</si>
  <si>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</si>
  <si>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</si>
  <si>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</si>
  <si>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</si>
  <si>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</si>
  <si>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</si>
  <si>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</si>
  <si>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</si>
  <si>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</si>
  <si>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</si>
  <si>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</si>
  <si>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</si>
  <si>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</si>
  <si>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</si>
  <si>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</si>
  <si>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</si>
  <si>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</si>
  <si>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</si>
  <si>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</si>
  <si>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</si>
  <si>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</si>
  <si>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</si>
  <si>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</si>
  <si>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</si>
  <si>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</si>
  <si>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</si>
  <si>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</si>
  <si>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</si>
  <si>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</si>
  <si>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</si>
  <si>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</si>
  <si>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</si>
  <si>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</si>
  <si>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</si>
  <si>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</si>
  <si>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</si>
  <si>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</si>
  <si>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</si>
  <si>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</si>
  <si>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</si>
  <si>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</si>
  <si>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</si>
  <si>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</si>
  <si>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</si>
  <si>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</si>
  <si>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</si>
  <si>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</si>
  <si>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</si>
  <si>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</si>
  <si>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</si>
  <si>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</si>
  <si>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</si>
  <si>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</si>
  <si>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</si>
  <si>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</si>
  <si>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</si>
  <si>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</si>
  <si>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</si>
  <si>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</si>
  <si>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</si>
  <si>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</si>
  <si>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</si>
  <si>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</si>
  <si>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</si>
  <si>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</si>
  <si>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</si>
  <si>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</si>
  <si>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</si>
  <si>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</si>
  <si>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</si>
  <si>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</si>
  <si>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</si>
  <si>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</si>
  <si>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</si>
  <si>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</si>
  <si>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</si>
  <si>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</si>
  <si>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</si>
  <si>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</si>
  <si>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</si>
  <si>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</si>
  <si>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</si>
  <si>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</si>
  <si>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</si>
  <si>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</si>
  <si>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</si>
  <si>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</si>
  <si>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</si>
  <si>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</si>
  <si>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</si>
  <si>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</si>
  <si>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</si>
  <si>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</si>
  <si>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</si>
  <si>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</si>
  <si>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</si>
  <si>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</si>
  <si>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</si>
  <si>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</si>
  <si>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</si>
  <si>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</si>
  <si>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</si>
  <si>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</si>
  <si>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</si>
  <si>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</si>
  <si>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</si>
  <si>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</si>
  <si>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</si>
  <si>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</si>
  <si>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</si>
  <si>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</si>
  <si>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</si>
  <si>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</si>
  <si>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</si>
  <si>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</si>
  <si>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</si>
  <si>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</si>
  <si>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</si>
  <si>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</si>
  <si>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</si>
  <si>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</si>
  <si>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</si>
  <si>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</si>
  <si>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</si>
  <si>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</si>
  <si>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</si>
  <si>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</si>
  <si>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</si>
  <si>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</si>
  <si>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</si>
  <si>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</si>
  <si>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</si>
  <si>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</si>
  <si>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</si>
  <si>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</si>
  <si>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</si>
  <si>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</si>
  <si>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</si>
  <si>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</si>
  <si>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</si>
  <si>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</si>
  <si>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</si>
  <si>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</si>
  <si>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</si>
  <si>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</si>
  <si>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</si>
  <si>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</si>
  <si>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</si>
  <si>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</si>
  <si>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</si>
  <si>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</si>
  <si>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</si>
  <si>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</si>
  <si>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</si>
  <si>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</si>
  <si>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</si>
  <si>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</si>
  <si>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</si>
  <si>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</si>
  <si>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</si>
  <si>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</si>
  <si>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</si>
  <si>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</si>
  <si>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</si>
  <si>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</si>
  <si>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</si>
  <si>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</si>
  <si>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</si>
  <si>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</si>
  <si>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</si>
  <si>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</si>
  <si>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</si>
  <si>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</si>
  <si>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</si>
  <si>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</si>
  <si>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</si>
  <si>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</si>
  <si>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</si>
  <si>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</si>
  <si>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</si>
  <si>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</si>
  <si>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</si>
  <si>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</si>
  <si>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</si>
  <si>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</si>
  <si>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</si>
  <si>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</si>
  <si>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</si>
  <si>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</si>
  <si>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</si>
  <si>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</si>
  <si>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</si>
  <si>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</si>
  <si>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</si>
  <si>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</si>
  <si>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</si>
  <si>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</si>
  <si>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</si>
  <si>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</si>
  <si>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</si>
  <si>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</si>
  <si>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</si>
  <si>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</si>
  <si>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</si>
  <si>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</si>
  <si>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</si>
  <si>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</si>
  <si>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</si>
  <si>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</si>
  <si>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</si>
  <si>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</si>
  <si>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</si>
  <si>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</si>
  <si>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</si>
  <si>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</si>
  <si>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</si>
  <si>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</si>
  <si>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</si>
  <si>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</si>
  <si>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</si>
  <si>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</si>
  <si>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</si>
  <si>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</si>
  <si>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</si>
  <si>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</si>
  <si>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</si>
  <si>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</si>
  <si>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</si>
  <si>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</si>
  <si>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</si>
  <si>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</si>
  <si>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</si>
  <si>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</si>
  <si>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</si>
  <si>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</si>
  <si>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</si>
  <si>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</si>
  <si>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</si>
  <si>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</si>
  <si>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</si>
  <si>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</si>
  <si>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</si>
  <si>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</si>
  <si>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</si>
  <si>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</si>
  <si>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</si>
  <si>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</si>
  <si>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</si>
  <si>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</si>
  <si>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</si>
  <si>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</si>
  <si>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</si>
  <si>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</si>
  <si>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</si>
  <si>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</si>
  <si>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</si>
  <si>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</si>
  <si>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</si>
  <si>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</si>
  <si>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</si>
  <si>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</si>
  <si>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</si>
  <si>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</si>
  <si>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</si>
  <si>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</si>
  <si>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</si>
  <si>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</si>
  <si>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</si>
  <si>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</si>
  <si>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</si>
  <si>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</si>
  <si>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</si>
  <si>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</si>
  <si>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</si>
  <si>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</si>
  <si>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</si>
  <si>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</si>
  <si>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</si>
  <si>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</si>
  <si>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</si>
  <si>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</si>
  <si>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</si>
  <si>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</si>
  <si>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</si>
  <si>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</si>
  <si>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</si>
  <si>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</si>
  <si>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</si>
  <si>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</si>
  <si>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</si>
  <si>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</si>
  <si>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</si>
  <si>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</si>
  <si>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</si>
  <si>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</si>
  <si>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</si>
  <si>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</si>
  <si>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</si>
  <si>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</si>
  <si>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</si>
  <si>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</si>
  <si>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</si>
  <si>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</si>
  <si>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</si>
  <si>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</si>
  <si>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</si>
  <si>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</si>
  <si>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</si>
  <si>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</si>
  <si>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</si>
  <si>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</si>
  <si>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</si>
  <si>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</si>
  <si>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</si>
  <si>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</si>
  <si>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</si>
  <si>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</si>
  <si>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</si>
  <si>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</si>
  <si>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</si>
  <si>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</si>
  <si>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</si>
  <si>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</si>
  <si>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</si>
  <si>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</si>
  <si>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</si>
  <si>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</si>
  <si>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</si>
  <si>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</si>
  <si>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</si>
  <si>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</si>
  <si>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</si>
  <si>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</si>
  <si>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</si>
  <si>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</si>
  <si>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</si>
  <si>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</si>
  <si>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</si>
  <si>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</si>
  <si>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</si>
  <si>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</si>
  <si>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</si>
  <si>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</si>
  <si>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</si>
  <si>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</si>
  <si>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</si>
  <si>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</si>
  <si>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</si>
  <si>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</si>
  <si>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</si>
  <si>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</si>
  <si>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</si>
  <si>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</si>
  <si>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</si>
  <si>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</si>
  <si>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</si>
  <si>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</si>
  <si>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</si>
  <si>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</si>
  <si>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</si>
  <si>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</si>
  <si>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</si>
  <si>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</si>
  <si>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</si>
  <si>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</si>
  <si>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</si>
  <si>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</si>
  <si>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</si>
  <si>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</si>
  <si>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</si>
  <si>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</si>
  <si>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</si>
  <si>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</si>
  <si>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</si>
  <si>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</si>
  <si>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</si>
  <si>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</si>
  <si>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</si>
  <si>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</si>
  <si>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</si>
  <si>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</si>
  <si>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</si>
  <si>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</si>
  <si>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</si>
  <si>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</si>
  <si>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</si>
  <si>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</si>
  <si>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</si>
  <si>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</si>
  <si>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</si>
  <si>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</si>
  <si>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</si>
  <si>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</si>
  <si>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</si>
  <si>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</si>
  <si>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</si>
  <si>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</si>
  <si>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</si>
  <si>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</si>
  <si>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</si>
  <si>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</si>
  <si>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</si>
  <si>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</si>
  <si>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</si>
  <si>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</si>
  <si>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</si>
  <si>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</si>
  <si>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</si>
  <si>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</si>
  <si>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</si>
  <si>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</si>
  <si>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</si>
  <si>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</si>
  <si>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</si>
  <si>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</si>
  <si>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</si>
  <si>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</si>
  <si>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</si>
  <si>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</si>
  <si>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</si>
  <si>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</si>
  <si>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</si>
  <si>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</si>
  <si>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</si>
  <si>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</si>
  <si>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</si>
  <si>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</si>
  <si>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</si>
  <si>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</si>
  <si>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</si>
  <si>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</si>
  <si>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</si>
  <si>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</si>
  <si>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</si>
  <si>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</si>
  <si>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</si>
  <si>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</si>
  <si>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</si>
  <si>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</si>
  <si>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</si>
  <si>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</si>
  <si>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</si>
  <si>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</si>
  <si>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</si>
  <si>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</si>
  <si>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</si>
  <si>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</si>
  <si>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</si>
  <si>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</si>
  <si>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</si>
  <si>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</si>
  <si>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</si>
  <si>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</si>
  <si>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</si>
  <si>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</si>
  <si>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</si>
  <si>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</si>
  <si>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</si>
  <si>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</si>
  <si>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</si>
  <si>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</si>
  <si>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</si>
  <si>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</si>
  <si>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</si>
  <si>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</si>
  <si>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</si>
  <si>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</si>
  <si>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</si>
  <si>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</si>
  <si>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</si>
  <si>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</si>
  <si>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</si>
  <si>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</si>
  <si>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</si>
  <si>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</si>
  <si>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</si>
  <si>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</si>
  <si>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</si>
  <si>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</si>
  <si>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</si>
  <si>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</si>
  <si>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</si>
  <si>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</si>
  <si>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</si>
  <si>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</si>
  <si>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</si>
  <si>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</si>
  <si>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</si>
  <si>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</si>
  <si>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</si>
  <si>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</si>
  <si>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</si>
  <si>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</si>
  <si>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</si>
  <si>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</si>
  <si>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</si>
  <si>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</si>
  <si>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</si>
  <si>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</si>
  <si>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</si>
  <si>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</si>
  <si>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</si>
  <si>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</si>
  <si>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</si>
  <si>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</si>
  <si>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</si>
  <si>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</si>
  <si>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</si>
  <si>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</si>
  <si>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</si>
  <si>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</si>
  <si>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</si>
  <si>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</si>
  <si>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</si>
  <si>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</si>
  <si>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</si>
  <si>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</si>
  <si>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</si>
  <si>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</si>
  <si>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</si>
  <si>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</si>
  <si>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</si>
  <si>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</si>
  <si>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</si>
  <si>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</si>
  <si>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</si>
  <si>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</si>
  <si>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</si>
  <si>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</si>
  <si>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</si>
  <si>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</si>
  <si>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</si>
  <si>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</si>
  <si>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</si>
  <si>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</si>
  <si>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</si>
  <si>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</si>
  <si>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</si>
  <si>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</si>
  <si>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</si>
  <si>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</si>
  <si>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</si>
  <si>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</si>
  <si>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</si>
  <si>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</si>
  <si>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</si>
  <si>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</si>
  <si>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</si>
  <si>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</si>
  <si>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</si>
  <si>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</si>
  <si>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</si>
  <si>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</si>
  <si>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</si>
  <si>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</si>
  <si>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</si>
  <si>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</si>
  <si>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</si>
  <si>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</si>
  <si>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</si>
  <si>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</si>
  <si>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</si>
  <si>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</si>
  <si>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</si>
  <si>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</si>
  <si>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</si>
  <si>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</si>
  <si>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</si>
  <si>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</si>
  <si>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</si>
  <si>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</si>
  <si>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</si>
  <si>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</si>
  <si>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</si>
  <si>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</si>
  <si>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</si>
  <si>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</si>
  <si>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</si>
  <si>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</si>
  <si>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</si>
  <si>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</si>
  <si>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</si>
  <si>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</si>
  <si>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</si>
  <si>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</si>
  <si>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</si>
  <si>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</si>
  <si>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</si>
  <si>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</si>
  <si>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</si>
  <si>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</si>
  <si>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</si>
  <si>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</si>
  <si>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</si>
  <si>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</si>
  <si>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</si>
  <si>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</si>
  <si>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</si>
  <si>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</si>
  <si>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</si>
  <si>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</si>
  <si>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</si>
  <si>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</si>
  <si>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</si>
  <si>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</si>
  <si>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</si>
  <si>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</si>
  <si>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</si>
  <si>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</si>
  <si>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</si>
  <si>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</si>
  <si>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</si>
  <si>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</si>
  <si>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</si>
  <si>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</si>
  <si>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</si>
  <si>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</si>
  <si>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</si>
  <si>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</si>
  <si>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</si>
  <si>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</si>
  <si>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</si>
  <si>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</si>
  <si>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</si>
  <si>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</si>
  <si>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</si>
  <si>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</si>
  <si>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</si>
  <si>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</si>
  <si>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</si>
  <si>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</si>
  <si>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</si>
  <si>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</si>
  <si>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</si>
  <si>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</si>
  <si>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</si>
  <si>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</si>
  <si>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</si>
  <si>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</si>
  <si>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</si>
  <si>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</si>
  <si>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</si>
  <si>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</si>
  <si>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</si>
  <si>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</si>
  <si>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</si>
  <si>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</si>
  <si>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</si>
  <si>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</si>
  <si>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</si>
  <si>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</si>
  <si>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</si>
  <si>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</si>
  <si>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</si>
  <si>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</si>
  <si>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</si>
  <si>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</si>
  <si>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</si>
  <si>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</si>
  <si>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</si>
  <si>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</si>
  <si>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</si>
  <si>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</si>
  <si>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</si>
  <si>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</si>
  <si>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</si>
  <si>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</si>
  <si>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</si>
  <si>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</si>
  <si>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</si>
  <si>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</si>
  <si>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</si>
  <si>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</si>
  <si>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</si>
  <si>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</si>
  <si>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</si>
  <si>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</si>
  <si>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</si>
  <si>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</si>
  <si>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</si>
  <si>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</si>
  <si>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</si>
  <si>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</si>
  <si>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</si>
  <si>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</si>
  <si>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</si>
  <si>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</si>
  <si>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</si>
  <si>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</si>
  <si>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</si>
  <si>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</si>
  <si>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</si>
  <si>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</si>
  <si>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</si>
  <si>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</si>
  <si>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</si>
  <si>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</si>
  <si>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</si>
  <si>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</si>
  <si>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</si>
  <si>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</si>
  <si>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</si>
  <si>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</si>
  <si>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</si>
  <si>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</si>
  <si>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</si>
  <si>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</si>
  <si>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</si>
  <si>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</si>
  <si>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</si>
  <si>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</si>
  <si>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</si>
  <si>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</si>
  <si>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</si>
  <si>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</si>
  <si>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</si>
  <si>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</si>
  <si>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</si>
  <si>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</si>
  <si>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</si>
  <si>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</si>
  <si>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</si>
  <si>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</si>
  <si>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</si>
  <si>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</si>
  <si>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</si>
  <si>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</si>
  <si>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</si>
  <si>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</si>
  <si>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</si>
  <si>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</si>
  <si>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</si>
  <si>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</si>
  <si>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</si>
  <si>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</si>
  <si>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</si>
  <si>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</si>
  <si>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</si>
  <si>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</si>
  <si>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</si>
  <si>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</si>
  <si>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</si>
  <si>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</si>
  <si>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</si>
  <si>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</si>
  <si>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</si>
  <si>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</si>
  <si>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</si>
  <si>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</si>
  <si>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</si>
  <si>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</si>
  <si>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</si>
  <si>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</si>
  <si>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</si>
  <si>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</si>
  <si>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</si>
  <si>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</si>
  <si>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</si>
  <si>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</si>
  <si>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</si>
  <si>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</si>
  <si>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</si>
  <si>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</si>
  <si>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</si>
  <si>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</si>
  <si>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</si>
  <si>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</si>
  <si>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</si>
  <si>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</si>
  <si>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</si>
  <si>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</si>
  <si>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</si>
  <si>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</si>
  <si>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</si>
  <si>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</si>
  <si>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</si>
  <si>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</si>
  <si>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</si>
  <si>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</si>
  <si>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</si>
  <si>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</si>
  <si>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</si>
  <si>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</si>
  <si>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</si>
  <si>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</si>
  <si>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</si>
  <si>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</si>
  <si>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</si>
  <si>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</si>
  <si>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</si>
  <si>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</si>
  <si>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</si>
  <si>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</si>
  <si>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</si>
  <si>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</si>
  <si>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</si>
  <si>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</si>
  <si>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</si>
  <si>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</si>
  <si>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</si>
  <si>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</si>
  <si>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</si>
  <si>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</si>
  <si>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</si>
  <si>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</si>
  <si>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</si>
  <si>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</si>
  <si>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</si>
  <si>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</si>
  <si>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</si>
  <si>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</si>
  <si>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</si>
  <si>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</si>
  <si>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</si>
  <si>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</si>
  <si>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</si>
  <si>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</si>
  <si>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</si>
  <si>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</si>
  <si>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</si>
  <si>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</si>
  <si>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</si>
  <si>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</si>
  <si>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</si>
  <si>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</si>
  <si>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</si>
  <si>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</si>
  <si>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</si>
  <si>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</si>
  <si>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</si>
  <si>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</si>
  <si>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</si>
  <si>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</si>
  <si>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</si>
  <si>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</si>
  <si>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</si>
  <si>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</si>
  <si>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</si>
  <si>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</si>
  <si>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</si>
  <si>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</si>
  <si>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</si>
  <si>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</si>
  <si>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</si>
  <si>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</si>
  <si>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</si>
  <si>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</si>
  <si>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</si>
  <si>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</si>
  <si>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</si>
  <si>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</si>
  <si>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</si>
  <si>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</si>
  <si>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</si>
  <si>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</si>
  <si>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</si>
  <si>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</si>
  <si>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</si>
  <si>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</si>
  <si>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</si>
  <si>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</si>
  <si>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</si>
  <si>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</si>
  <si>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</si>
  <si>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</si>
  <si>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</si>
  <si>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</si>
  <si>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</si>
  <si>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</si>
  <si>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</si>
  <si>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</si>
  <si>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</si>
  <si>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</si>
  <si>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</si>
  <si>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</si>
  <si>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</si>
  <si>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</si>
  <si>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</si>
  <si>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</si>
  <si>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</si>
  <si>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</si>
  <si>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</si>
  <si>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</si>
  <si>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</si>
  <si>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</si>
  <si>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</si>
  <si>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</si>
  <si>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</si>
  <si>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</si>
  <si>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</si>
  <si>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</si>
  <si>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</si>
  <si>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</si>
  <si>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</si>
  <si>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</si>
  <si>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</si>
  <si>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</si>
  <si>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</si>
  <si>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</si>
  <si>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</si>
  <si>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</si>
  <si>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</si>
  <si>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</si>
  <si>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</si>
  <si>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</si>
  <si>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</si>
  <si>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</si>
  <si>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</si>
  <si>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</si>
  <si>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</si>
  <si>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</si>
  <si>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</si>
  <si>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</si>
  <si>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</si>
  <si>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</si>
  <si>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</si>
  <si>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</si>
  <si>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</si>
  <si>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</si>
  <si>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</si>
  <si>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</si>
  <si>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</si>
  <si>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</si>
  <si>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</si>
  <si>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</si>
  <si>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</si>
  <si>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</si>
  <si>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</si>
  <si>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</si>
  <si>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</si>
  <si>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</si>
  <si>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</si>
  <si>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</si>
  <si>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</si>
  <si>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</si>
  <si>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</si>
  <si>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</si>
  <si>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</si>
  <si>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</si>
  <si>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</si>
  <si>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</si>
  <si>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</si>
  <si>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</si>
  <si>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</si>
  <si>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</si>
  <si>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</si>
  <si>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</si>
  <si>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</si>
  <si>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</si>
  <si>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</si>
  <si>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</si>
  <si>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</si>
  <si>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</si>
  <si>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</si>
  <si>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</si>
  <si>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</si>
  <si>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</si>
  <si>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</si>
  <si>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</si>
  <si>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</si>
  <si>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</si>
  <si>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</si>
  <si>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</si>
  <si>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</si>
  <si>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</si>
  <si>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</si>
  <si>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</si>
  <si>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</si>
  <si>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</si>
  <si>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</si>
  <si>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</si>
  <si>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</si>
  <si>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</si>
  <si>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</si>
  <si>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</si>
  <si>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</si>
  <si>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</si>
  <si>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</si>
  <si>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</si>
  <si>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</si>
  <si>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</si>
  <si>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</si>
  <si>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</si>
  <si>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</si>
  <si>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</si>
  <si>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</si>
  <si>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</si>
  <si>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</si>
  <si>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</si>
  <si>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</si>
  <si>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</si>
  <si>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</si>
  <si>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</si>
  <si>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</si>
  <si>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</si>
  <si>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</si>
  <si>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</si>
  <si>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</si>
  <si>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</si>
  <si>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</si>
  <si>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</si>
  <si>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</si>
  <si>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</si>
  <si>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</si>
  <si>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</si>
  <si>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</si>
  <si>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</si>
  <si>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</si>
  <si>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</si>
  <si>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</si>
  <si>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</si>
  <si>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</si>
  <si>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</si>
  <si>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</si>
  <si>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</si>
  <si>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</si>
  <si>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</si>
  <si>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</si>
  <si>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</si>
  <si>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</si>
  <si>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</si>
  <si>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</si>
  <si>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</si>
  <si>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</si>
  <si>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</si>
  <si>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</si>
  <si>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</si>
  <si>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</si>
  <si>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</si>
  <si>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</si>
  <si>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</si>
  <si>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</si>
  <si>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</si>
  <si>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</si>
  <si>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</si>
  <si>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</si>
  <si>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</si>
  <si>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</si>
  <si>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</si>
  <si>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</si>
  <si>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</si>
  <si>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</si>
  <si>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</si>
  <si>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</si>
  <si>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</si>
  <si>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</si>
  <si>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</si>
  <si>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</si>
  <si>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</si>
  <si>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</si>
  <si>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</si>
  <si>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</si>
  <si>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</si>
  <si>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</si>
  <si>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</si>
  <si>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</si>
  <si>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</si>
  <si>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</si>
  <si>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</si>
  <si>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</si>
  <si>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</si>
  <si>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</si>
  <si>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</si>
  <si>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</si>
  <si>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</si>
  <si>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</si>
  <si>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</si>
  <si>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</si>
  <si>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</si>
  <si>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</si>
  <si>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</si>
  <si>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</si>
  <si>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</si>
  <si>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</si>
  <si>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</si>
  <si>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</si>
  <si>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</si>
  <si>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</si>
  <si>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</si>
  <si>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</si>
  <si>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</si>
  <si>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</si>
  <si>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</si>
  <si>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</si>
  <si>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</si>
  <si>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</si>
  <si>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</si>
  <si>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</si>
  <si>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</si>
  <si>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</si>
  <si>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</si>
  <si>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</si>
  <si>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</si>
  <si>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</si>
  <si>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</si>
  <si>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</si>
  <si>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</si>
  <si>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</si>
  <si>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</si>
  <si>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</si>
  <si>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</si>
  <si>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</si>
  <si>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</si>
  <si>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</si>
  <si>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</si>
  <si>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</si>
  <si>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</si>
  <si>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</si>
  <si>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</si>
  <si>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</si>
  <si>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</si>
  <si>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</si>
  <si>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</si>
  <si>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</si>
  <si>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</si>
  <si>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</si>
  <si>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</si>
  <si>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</si>
  <si>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</si>
  <si>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</si>
  <si>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</si>
  <si>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</si>
  <si>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</si>
  <si>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</si>
  <si>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</si>
  <si>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</si>
  <si>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</si>
  <si>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</si>
  <si>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</si>
  <si>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</si>
  <si>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</si>
  <si>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</si>
  <si>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</si>
  <si>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</si>
  <si>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</si>
  <si>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</si>
  <si>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</si>
  <si>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</si>
  <si>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</si>
  <si>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</si>
  <si>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</si>
  <si>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</si>
  <si>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</si>
  <si>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</si>
  <si>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</si>
  <si>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</si>
  <si>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</si>
  <si>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</si>
  <si>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</si>
  <si>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</si>
  <si>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</si>
  <si>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</si>
  <si>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</si>
  <si>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</si>
  <si>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</si>
  <si>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</si>
  <si>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</si>
  <si>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</si>
  <si>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</si>
  <si>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</si>
  <si>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</si>
  <si>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</si>
  <si>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</si>
  <si>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</si>
  <si>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</si>
  <si>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</si>
  <si>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</si>
  <si>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</si>
  <si>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</si>
  <si>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</si>
  <si>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</si>
  <si>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</si>
  <si>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</si>
  <si>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</si>
  <si>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</si>
  <si>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</si>
  <si>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</si>
  <si>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</si>
  <si>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</si>
  <si>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</si>
  <si>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</si>
  <si>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</si>
  <si>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</si>
  <si>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</si>
  <si>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</si>
  <si>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</si>
  <si>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</si>
  <si>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</si>
  <si>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</si>
  <si>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</si>
  <si>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</si>
  <si>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</si>
  <si>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</si>
  <si>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</si>
  <si>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</si>
  <si>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</si>
  <si>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</si>
  <si>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</si>
  <si>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</si>
  <si>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</si>
  <si>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</si>
  <si>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</si>
  <si>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</si>
  <si>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</si>
  <si>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</si>
  <si>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</si>
  <si>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</si>
  <si>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</si>
  <si>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</si>
  <si>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</si>
  <si>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</si>
  <si>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</si>
  <si>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</si>
  <si>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</si>
  <si>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</si>
  <si>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</si>
  <si>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</si>
  <si>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</si>
  <si>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</si>
  <si>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</si>
  <si>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</si>
  <si>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</si>
  <si>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</si>
  <si>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</si>
  <si>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</si>
  <si>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</si>
  <si>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</si>
  <si>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</si>
  <si>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</si>
  <si>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</si>
  <si>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</si>
  <si>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</si>
  <si>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</si>
  <si>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</si>
  <si>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</si>
  <si>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</si>
  <si>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</si>
  <si>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</si>
  <si>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</si>
  <si>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</si>
  <si>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</si>
  <si>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</si>
  <si>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</si>
  <si>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</si>
  <si>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</si>
  <si>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</si>
  <si>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</si>
  <si>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</si>
  <si>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</si>
  <si>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</si>
  <si>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</si>
  <si>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</si>
  <si>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</si>
  <si>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</si>
  <si>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</si>
  <si>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</si>
  <si>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</si>
  <si>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</si>
  <si>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</si>
  <si>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</si>
  <si>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</si>
  <si>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</si>
  <si>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</si>
  <si>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</si>
  <si>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</si>
  <si>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</si>
  <si>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</si>
  <si>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</si>
  <si>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</si>
  <si>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</si>
  <si>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</si>
  <si>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</si>
  <si>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</si>
  <si>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</si>
  <si>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</si>
  <si>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</si>
  <si>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</si>
  <si>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</si>
  <si>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</si>
  <si>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</si>
  <si>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</si>
  <si>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</si>
  <si>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</si>
  <si>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</si>
  <si>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</si>
  <si>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</si>
  <si>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</si>
  <si>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</si>
  <si>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</si>
  <si>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</si>
  <si>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</si>
  <si>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</si>
  <si>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</si>
  <si>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</si>
  <si>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</si>
  <si>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</si>
  <si>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</si>
  <si>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</si>
  <si>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</si>
  <si>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</si>
  <si>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</si>
  <si>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</si>
  <si>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</si>
  <si>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</si>
  <si>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</si>
  <si>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</si>
  <si>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</si>
  <si>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</si>
  <si>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</si>
  <si>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</si>
  <si>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</si>
  <si>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</si>
  <si>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</si>
  <si>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</si>
  <si>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</si>
  <si>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</si>
  <si>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</si>
  <si>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</si>
  <si>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</si>
  <si>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</si>
  <si>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</si>
  <si>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</si>
  <si>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</si>
  <si>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</si>
  <si>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</si>
  <si>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</si>
  <si>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</si>
  <si>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</si>
  <si>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</si>
  <si>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</si>
  <si>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</si>
  <si>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</si>
  <si>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</si>
  <si>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</si>
  <si>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</si>
  <si>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</si>
  <si>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</si>
  <si>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</si>
  <si>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</si>
  <si>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</si>
  <si>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</si>
  <si>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</si>
  <si>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</si>
  <si>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</si>
  <si>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</si>
  <si>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</si>
  <si>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</si>
  <si>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</si>
  <si>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</si>
  <si>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</si>
  <si>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</si>
  <si>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</si>
  <si>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</si>
  <si>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</si>
  <si>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</si>
  <si>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</si>
  <si>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</si>
  <si>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</si>
  <si>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</si>
  <si>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</si>
  <si>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</si>
  <si>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</si>
  <si>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</si>
  <si>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</si>
  <si>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</si>
  <si>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</si>
  <si>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</si>
  <si>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</si>
  <si>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</si>
  <si>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</si>
  <si>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</si>
  <si>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</si>
  <si>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</si>
  <si>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</si>
  <si>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</si>
  <si>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</si>
  <si>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</si>
  <si>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</si>
  <si>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</si>
  <si>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</si>
  <si>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</si>
  <si>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</si>
  <si>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</si>
  <si>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</si>
  <si>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</si>
  <si>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</si>
  <si>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</si>
  <si>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</si>
  <si>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</si>
  <si>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</si>
  <si>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</si>
  <si>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</si>
  <si>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</si>
  <si>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</si>
  <si>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</si>
  <si>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</si>
  <si>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</si>
  <si>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</si>
  <si>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</si>
  <si>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</si>
  <si>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</si>
  <si>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</si>
  <si>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</si>
  <si>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</si>
  <si>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</si>
  <si>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</si>
  <si>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</si>
  <si>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</si>
  <si>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</si>
  <si>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</si>
  <si>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</si>
  <si>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</si>
  <si>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</si>
  <si>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</si>
  <si>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</si>
  <si>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</si>
  <si>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</si>
  <si>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</si>
  <si>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</si>
  <si>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</si>
  <si>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</si>
  <si>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</si>
  <si>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</si>
  <si>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</si>
  <si>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</si>
  <si>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</si>
  <si>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</si>
  <si>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</si>
  <si>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</si>
  <si>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</si>
  <si>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</si>
  <si>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</si>
  <si>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</si>
  <si>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</si>
  <si>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</si>
  <si>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</si>
  <si>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</si>
  <si>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</si>
  <si>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</si>
  <si>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</si>
  <si>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</si>
  <si>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</si>
  <si>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</si>
  <si>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</si>
  <si>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</si>
  <si>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</si>
  <si>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</si>
  <si>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</si>
  <si>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</si>
  <si>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</si>
  <si>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</si>
  <si>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</si>
  <si>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</si>
  <si>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</si>
  <si>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</si>
  <si>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</si>
  <si>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</si>
  <si>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</si>
  <si>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</si>
  <si>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</si>
  <si>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</si>
  <si>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</si>
  <si>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</si>
  <si>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</si>
  <si>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</si>
  <si>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</si>
  <si>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</si>
  <si>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</si>
  <si>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</si>
  <si>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</si>
  <si>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</si>
  <si>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</si>
  <si>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</si>
  <si>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</si>
  <si>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</si>
  <si>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</si>
  <si>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</si>
  <si>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</si>
  <si>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</si>
  <si>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</si>
  <si>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</si>
  <si>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</si>
  <si>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</si>
  <si>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</si>
  <si>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</si>
  <si>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</si>
  <si>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</si>
  <si>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</si>
  <si>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</si>
  <si>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</si>
  <si>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</si>
  <si>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</si>
  <si>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</si>
  <si>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</si>
  <si>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</si>
  <si>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</si>
  <si>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</si>
  <si>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</si>
  <si>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</si>
  <si>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</si>
  <si>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</si>
  <si>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</si>
  <si>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</si>
  <si>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</si>
  <si>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</si>
  <si>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</si>
  <si>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</si>
  <si>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</si>
  <si>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</si>
  <si>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</si>
  <si>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</si>
  <si>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</si>
  <si>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</si>
  <si>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</si>
  <si>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</si>
  <si>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</si>
  <si>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</si>
  <si>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</si>
  <si>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</si>
  <si>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</si>
  <si>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</si>
  <si>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</si>
  <si>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</si>
  <si>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</si>
  <si>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</si>
  <si>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</si>
  <si>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</si>
  <si>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</si>
  <si>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</si>
  <si>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</si>
  <si>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</si>
  <si>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</si>
  <si>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</si>
  <si>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</si>
  <si>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</si>
  <si>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</si>
  <si>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</si>
  <si>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</si>
  <si>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</si>
  <si>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</si>
  <si>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</si>
  <si>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</si>
  <si>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</si>
  <si>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</si>
  <si>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</si>
  <si>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</si>
  <si>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</si>
  <si>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</si>
  <si>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</si>
  <si>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</si>
  <si>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</si>
  <si>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</si>
  <si>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</si>
  <si>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</si>
  <si>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</si>
  <si>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</si>
  <si>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</si>
  <si>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</si>
  <si>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</si>
  <si>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</si>
  <si>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</si>
  <si>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</si>
  <si>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</si>
  <si>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</si>
  <si>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</si>
  <si>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</si>
  <si>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</si>
  <si>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</si>
  <si>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</si>
  <si>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</si>
  <si>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</si>
  <si>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</si>
  <si>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</si>
  <si>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</si>
  <si>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</si>
  <si>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</si>
  <si>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</si>
  <si>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</si>
  <si>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</si>
  <si>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</si>
  <si>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</si>
  <si>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</si>
  <si>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</si>
  <si>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</si>
  <si>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</si>
  <si>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</si>
  <si>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</si>
  <si>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</si>
  <si>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</si>
  <si>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</si>
  <si>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</si>
  <si>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</si>
  <si>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</si>
  <si>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</si>
  <si>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</si>
  <si>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</si>
  <si>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</si>
  <si>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</si>
  <si>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</si>
  <si>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</si>
  <si>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</si>
  <si>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</si>
  <si>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</si>
  <si>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</si>
  <si>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</si>
  <si>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</si>
  <si>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</si>
  <si>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</si>
  <si>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</si>
  <si>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</si>
  <si>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</si>
  <si>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</si>
  <si>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</si>
  <si>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</si>
  <si>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</si>
  <si>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</si>
  <si>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</si>
  <si>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</si>
  <si>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</si>
  <si>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</si>
  <si>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</si>
  <si>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</si>
  <si>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</si>
  <si>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</si>
  <si>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</si>
  <si>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</si>
  <si>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</si>
  <si>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</si>
  <si>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</si>
  <si>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</si>
  <si>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</si>
  <si>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</si>
  <si>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</si>
  <si>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</si>
  <si>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</si>
  <si>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</si>
  <si>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</si>
  <si>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</si>
  <si>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</si>
  <si>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</si>
  <si>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</si>
  <si>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</si>
  <si>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</si>
  <si>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</si>
  <si>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</si>
  <si>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</si>
  <si>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</si>
  <si>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</si>
  <si>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</si>
  <si>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</si>
  <si>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</si>
  <si>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</si>
  <si>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</si>
  <si>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</si>
  <si>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</si>
  <si>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</si>
  <si>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</si>
  <si>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</si>
  <si>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</si>
  <si>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</si>
  <si>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</si>
  <si>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</si>
  <si>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</si>
  <si>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</si>
  <si>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</si>
  <si>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</si>
  <si>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</si>
  <si>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</si>
  <si>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</si>
  <si>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</si>
  <si>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</si>
  <si>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</si>
  <si>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</si>
  <si>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</si>
  <si>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</si>
  <si>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</si>
  <si>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</si>
  <si>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</si>
  <si>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</si>
  <si>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</si>
  <si>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</si>
  <si>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</si>
  <si>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</si>
  <si>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</si>
  <si>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</si>
  <si>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</si>
  <si>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</si>
  <si>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</si>
  <si>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</si>
  <si>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</si>
  <si>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</si>
  <si>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</si>
  <si>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</si>
  <si>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</si>
  <si>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</si>
  <si>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</si>
  <si>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</si>
  <si>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</si>
  <si>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</si>
  <si>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</si>
  <si>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</si>
  <si>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</si>
  <si>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</si>
  <si>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</si>
  <si>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</si>
  <si>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</si>
  <si>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</si>
  <si>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</si>
  <si>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</si>
  <si>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</si>
  <si>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</si>
  <si>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</si>
  <si>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</si>
  <si>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</si>
  <si>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</si>
  <si>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</si>
  <si>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</si>
  <si>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</si>
  <si>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</si>
  <si>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</si>
  <si>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</si>
  <si>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</si>
  <si>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</si>
  <si>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</si>
  <si>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</si>
  <si>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</si>
  <si>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</si>
  <si>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</si>
  <si>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</si>
  <si>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</si>
  <si>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</si>
  <si>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</si>
  <si>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</si>
  <si>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</si>
  <si>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</si>
  <si>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</si>
  <si>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</si>
  <si>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</si>
  <si>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</si>
  <si>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</si>
  <si>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</si>
  <si>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</si>
  <si>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</si>
  <si>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</si>
  <si>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</si>
  <si>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</si>
  <si>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</si>
  <si>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</si>
  <si>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</si>
  <si>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</si>
  <si>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</si>
  <si>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</si>
  <si>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</si>
  <si>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</si>
  <si>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</si>
  <si>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</si>
  <si>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</si>
  <si>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</si>
  <si>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</si>
  <si>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</si>
  <si>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</si>
  <si>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</si>
  <si>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</si>
  <si>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</si>
  <si>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</si>
  <si>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</si>
  <si>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</si>
  <si>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</si>
  <si>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</si>
  <si>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</si>
  <si>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</si>
  <si>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</si>
  <si>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</si>
  <si>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</si>
  <si>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</si>
  <si>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</si>
  <si>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</si>
  <si>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</si>
  <si>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</si>
  <si>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</si>
  <si>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</si>
  <si>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</si>
  <si>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</si>
  <si>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</si>
  <si>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</si>
  <si>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</si>
  <si>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</si>
  <si>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</si>
  <si>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</si>
  <si>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</si>
  <si>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</si>
  <si>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</si>
  <si>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</si>
  <si>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</si>
  <si>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</si>
  <si>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</si>
  <si>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</si>
  <si>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</si>
  <si>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</si>
  <si>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</si>
  <si>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</si>
  <si>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</si>
  <si>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</si>
  <si>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</si>
  <si>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</si>
  <si>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</si>
  <si>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</si>
  <si>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</si>
  <si>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</si>
  <si>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</si>
  <si>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</si>
  <si>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</si>
  <si>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</si>
  <si>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</si>
  <si>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</si>
  <si>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</si>
  <si>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</si>
  <si>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</si>
  <si>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</si>
  <si>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</si>
  <si>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</si>
  <si>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</si>
  <si>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</si>
  <si>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</si>
  <si>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</si>
  <si>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</si>
  <si>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</si>
  <si>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</si>
  <si>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</si>
  <si>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</si>
  <si>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</si>
  <si>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</si>
  <si>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</si>
  <si>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</si>
  <si>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</si>
  <si>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</si>
  <si>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</si>
  <si>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</si>
  <si>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</si>
  <si>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</si>
  <si>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</si>
  <si>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</si>
  <si>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</si>
  <si>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</si>
  <si>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</si>
  <si>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</si>
  <si>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</si>
  <si>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</si>
  <si>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</si>
  <si>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</si>
  <si>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</si>
  <si>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</si>
  <si>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</si>
  <si>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</si>
  <si>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</si>
  <si>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</si>
  <si>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</si>
  <si>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</si>
  <si>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</si>
  <si>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</si>
  <si>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</si>
  <si>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</si>
  <si>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</si>
  <si>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</si>
  <si>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</si>
  <si>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</si>
  <si>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</si>
  <si>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</si>
  <si>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</si>
  <si>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</si>
  <si>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</si>
  <si>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</si>
  <si>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</si>
  <si>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</si>
  <si>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</si>
  <si>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</si>
  <si>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</si>
  <si>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</si>
  <si>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</si>
  <si>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</si>
  <si>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</si>
  <si>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</si>
  <si>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</si>
  <si>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</si>
  <si>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</si>
  <si>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</si>
  <si>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</si>
  <si>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</si>
  <si>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</si>
  <si>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</si>
  <si>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</si>
  <si>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</si>
  <si>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</si>
  <si>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</si>
  <si>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</si>
  <si>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</si>
  <si>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</si>
  <si>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</si>
  <si>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</si>
  <si>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</si>
  <si>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</si>
  <si>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</si>
  <si>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</si>
  <si>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</si>
  <si>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</si>
  <si>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</si>
  <si>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</si>
  <si>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</si>
  <si>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</si>
  <si>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</si>
  <si>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</si>
  <si>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</si>
  <si>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</si>
  <si>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</si>
  <si>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</si>
  <si>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</si>
  <si>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</si>
  <si>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</si>
  <si>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</si>
  <si>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</si>
  <si>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</si>
  <si>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</si>
  <si>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</si>
  <si>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</si>
  <si>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</si>
  <si>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</si>
  <si>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</si>
  <si>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</si>
  <si>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</si>
  <si>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</si>
  <si>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</si>
  <si>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</si>
  <si>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</si>
  <si>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</si>
  <si>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</si>
  <si>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</si>
  <si>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</si>
  <si>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</si>
  <si>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</si>
  <si>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</si>
  <si>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</si>
  <si>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</si>
  <si>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</si>
  <si>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</si>
  <si>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</si>
  <si>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</si>
  <si>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</si>
  <si>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</si>
  <si>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</si>
  <si>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</si>
  <si>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</si>
  <si>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</si>
  <si>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</si>
  <si>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</si>
  <si>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</si>
  <si>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</si>
  <si>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</si>
  <si>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</si>
  <si>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</si>
  <si>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</si>
  <si>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</si>
  <si>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</si>
  <si>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</si>
  <si>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</si>
  <si>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</si>
  <si>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</si>
  <si>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</si>
  <si>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</si>
  <si>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</si>
  <si>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</si>
  <si>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</si>
  <si>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</si>
  <si>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</si>
  <si>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</si>
  <si>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</si>
  <si>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</si>
  <si>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</si>
  <si>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</si>
  <si>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</si>
  <si>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</si>
  <si>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</si>
  <si>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</si>
  <si>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</si>
  <si>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</si>
  <si>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</si>
  <si>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</si>
  <si>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</si>
  <si>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</si>
  <si>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</si>
  <si>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</si>
  <si>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</si>
  <si>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</si>
  <si>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</si>
  <si>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</si>
  <si>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</si>
  <si>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</si>
  <si>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</si>
  <si>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</si>
  <si>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</si>
  <si>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</si>
  <si>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</si>
  <si>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</si>
  <si>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</si>
  <si>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</si>
  <si>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</si>
  <si>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</si>
  <si>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</si>
  <si>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</si>
  <si>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</si>
  <si>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</si>
  <si>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</si>
  <si>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</si>
  <si>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</si>
  <si>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</si>
  <si>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</si>
  <si>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</si>
  <si>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</si>
  <si>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</si>
  <si>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</si>
  <si>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</si>
  <si>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</si>
  <si>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</si>
  <si>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</si>
  <si>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</si>
  <si>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</si>
  <si>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</si>
  <si>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</si>
  <si>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</si>
  <si>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</si>
  <si>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</si>
  <si>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</si>
  <si>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</si>
  <si>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</si>
  <si>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</si>
  <si>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</si>
  <si>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</si>
  <si>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</si>
  <si>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</si>
  <si>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</si>
  <si>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</si>
  <si>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</si>
  <si>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</si>
  <si>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</si>
  <si>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</si>
  <si>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</si>
  <si>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</si>
  <si>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</si>
  <si>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</si>
  <si>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</si>
  <si>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</si>
  <si>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</si>
  <si>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</si>
  <si>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</si>
  <si>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</si>
  <si>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</si>
  <si>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</si>
  <si>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</si>
  <si>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</si>
  <si>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</si>
  <si>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</si>
  <si>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</si>
  <si>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</si>
  <si>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</si>
  <si>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</si>
  <si>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</si>
  <si>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</si>
  <si>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</si>
  <si>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</si>
  <si>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</si>
  <si>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</si>
  <si>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</si>
  <si>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</si>
  <si>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</si>
  <si>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</si>
  <si>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</si>
  <si>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</si>
  <si>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</si>
  <si>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</si>
  <si>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</si>
  <si>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</si>
  <si>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</si>
  <si>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</si>
  <si>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</si>
  <si>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</si>
  <si>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</si>
  <si>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</si>
  <si>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</si>
  <si>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</si>
  <si>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</si>
  <si>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</si>
  <si>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</si>
  <si>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</si>
  <si>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</si>
  <si>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</si>
  <si>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</si>
  <si>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</si>
  <si>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</si>
  <si>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</si>
  <si>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</si>
  <si>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</si>
  <si>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</si>
  <si>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</si>
  <si>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</si>
  <si>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</si>
  <si>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</si>
  <si>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</si>
  <si>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</si>
  <si>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</si>
  <si>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</si>
  <si>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</si>
  <si>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</si>
  <si>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</si>
  <si>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</si>
  <si>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</si>
  <si>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</si>
  <si>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</si>
  <si>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</si>
  <si>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</si>
  <si>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</si>
  <si>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</si>
  <si>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</si>
  <si>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</si>
  <si>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</si>
  <si>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</si>
  <si>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</si>
  <si>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</si>
  <si>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</si>
  <si>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</si>
  <si>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</si>
  <si>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</si>
  <si>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</si>
  <si>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</si>
  <si>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</si>
  <si>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</si>
  <si>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</si>
  <si>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</si>
  <si>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</si>
  <si>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</si>
  <si>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</si>
  <si>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</si>
  <si>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</si>
  <si>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</si>
  <si>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</si>
  <si>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</si>
  <si>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</si>
  <si>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</si>
  <si>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</si>
  <si>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</si>
  <si>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</si>
  <si>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</si>
  <si>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</si>
  <si>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</si>
  <si>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</si>
  <si>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</si>
  <si>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</si>
  <si>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</si>
  <si>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</si>
  <si>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</si>
  <si>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</si>
  <si>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</si>
  <si>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</si>
  <si>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</si>
  <si>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</si>
  <si>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</si>
  <si>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</si>
  <si>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</si>
  <si>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</si>
  <si>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</si>
  <si>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</si>
  <si>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</si>
  <si>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</si>
  <si>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</si>
  <si>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</si>
  <si>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</si>
  <si>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</si>
  <si>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</si>
  <si>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</si>
  <si>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</si>
  <si>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</si>
  <si>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</si>
  <si>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</si>
  <si>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</si>
  <si>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</si>
  <si>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</si>
  <si>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</si>
  <si>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</si>
  <si>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</si>
  <si>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</si>
  <si>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</si>
  <si>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</si>
  <si>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</si>
  <si>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</si>
  <si>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</si>
  <si>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</si>
  <si>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</si>
  <si>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</si>
  <si>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</si>
  <si>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</si>
  <si>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</si>
  <si>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</si>
  <si>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</si>
  <si>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</si>
  <si>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</si>
  <si>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</si>
  <si>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</si>
  <si>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</si>
  <si>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</si>
  <si>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</si>
  <si>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</si>
  <si>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</si>
  <si>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</si>
  <si>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</si>
  <si>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</si>
  <si>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</si>
  <si>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</si>
  <si>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</si>
  <si>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</si>
  <si>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</si>
  <si>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</si>
  <si>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</si>
  <si>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</si>
  <si>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</si>
  <si>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</si>
  <si>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</si>
  <si>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</si>
  <si>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</si>
  <si>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</si>
  <si>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</si>
  <si>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</si>
  <si>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</si>
  <si>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</si>
  <si>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</si>
  <si>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</si>
  <si>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</si>
  <si>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</si>
  <si>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</si>
  <si>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</si>
  <si>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</si>
  <si>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</si>
  <si>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</si>
  <si>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</si>
  <si>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</si>
  <si>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</si>
  <si>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</si>
  <si>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</si>
  <si>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</si>
  <si>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</si>
  <si>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</si>
  <si>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</si>
  <si>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</si>
  <si>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</si>
  <si>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</si>
  <si>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</si>
  <si>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</si>
  <si>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</si>
  <si>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</si>
  <si>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</si>
  <si>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</si>
  <si>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</si>
  <si>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</si>
  <si>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</si>
  <si>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</si>
  <si>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</si>
  <si>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</si>
  <si>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</si>
  <si>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</si>
  <si>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</si>
  <si>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</si>
  <si>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</si>
  <si>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</si>
  <si>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</si>
  <si>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</si>
  <si>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</si>
  <si>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</si>
  <si>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</si>
  <si>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</si>
  <si>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</si>
  <si>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</si>
  <si>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</si>
  <si>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</si>
  <si>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</si>
  <si>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</si>
  <si>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</si>
  <si>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</si>
  <si>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</si>
  <si>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</si>
  <si>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</si>
  <si>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</si>
  <si>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</si>
  <si>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</si>
  <si>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</si>
  <si>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</si>
  <si>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</si>
  <si>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</si>
  <si>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</si>
  <si>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</si>
  <si>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</si>
  <si>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</si>
  <si>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</si>
  <si>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</si>
  <si>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</si>
  <si>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</si>
  <si>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</si>
  <si>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</si>
  <si>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</si>
  <si>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</si>
  <si>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</si>
  <si>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</si>
  <si>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</si>
  <si>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</si>
  <si>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</si>
  <si>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</si>
  <si>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</si>
  <si>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</si>
  <si>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</si>
  <si>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</si>
  <si>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</si>
  <si>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</si>
  <si>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</si>
  <si>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</si>
  <si>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</si>
  <si>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</si>
  <si>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</si>
  <si>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</si>
  <si>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</si>
  <si>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</si>
  <si>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</si>
  <si>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</si>
  <si>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</si>
  <si>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</si>
  <si>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</si>
  <si>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</si>
  <si>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</si>
  <si>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</si>
  <si>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</si>
  <si>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</si>
  <si>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</si>
  <si>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</si>
  <si>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</si>
  <si>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</si>
  <si>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</si>
  <si>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</si>
  <si>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</si>
  <si>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</si>
  <si>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</si>
  <si>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</si>
  <si>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</si>
  <si>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</si>
  <si>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</si>
  <si>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</si>
  <si>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</si>
  <si>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</si>
  <si>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</si>
  <si>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</si>
  <si>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</si>
  <si>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</si>
  <si>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</si>
  <si>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</si>
  <si>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</si>
  <si>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</si>
  <si>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</si>
  <si>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</si>
  <si>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</si>
  <si>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</si>
  <si>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</si>
  <si>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</si>
  <si>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</si>
  <si>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</si>
  <si>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</si>
  <si>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</si>
  <si>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</si>
  <si>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</si>
  <si>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</si>
  <si>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</si>
  <si>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</si>
  <si>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</si>
  <si>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</si>
  <si>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</si>
  <si>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</si>
  <si>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</si>
  <si>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</si>
  <si>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</si>
  <si>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</si>
  <si>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</si>
  <si>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</si>
  <si>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</si>
  <si>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</si>
  <si>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</si>
  <si>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</si>
  <si>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</si>
  <si>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</si>
  <si>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</si>
  <si>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</si>
  <si>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</si>
  <si>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</si>
  <si>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</si>
  <si>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</si>
  <si>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</si>
  <si>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</si>
  <si>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</si>
  <si>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</si>
  <si>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</si>
  <si>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</si>
  <si>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</si>
  <si>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</si>
  <si>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</si>
  <si>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</si>
  <si>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</si>
  <si>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</si>
  <si>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</si>
  <si>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</si>
  <si>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</si>
  <si>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</si>
  <si>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</si>
  <si>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</si>
  <si>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</si>
  <si>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</si>
  <si>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</si>
  <si>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</si>
  <si>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</si>
  <si>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</si>
  <si>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</si>
  <si>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</si>
  <si>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</si>
  <si>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</si>
  <si>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</si>
  <si>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</si>
  <si>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</si>
  <si>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</si>
  <si>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</si>
  <si>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</si>
  <si>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</si>
  <si>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</si>
  <si>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</si>
  <si>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</si>
  <si>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</si>
  <si>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</si>
  <si>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</si>
  <si>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</si>
  <si>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</si>
  <si>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</si>
  <si>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</si>
  <si>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</si>
  <si>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</si>
  <si>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</si>
  <si>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</si>
  <si>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</si>
  <si>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</si>
  <si>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</si>
  <si>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</si>
  <si>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</si>
  <si>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</si>
  <si>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</si>
  <si>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</si>
  <si>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</si>
  <si>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</si>
  <si>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</si>
  <si>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</si>
  <si>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</si>
  <si>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</si>
  <si>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</si>
  <si>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</si>
  <si>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</si>
  <si>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</si>
  <si>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</si>
  <si>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</si>
  <si>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</si>
  <si>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</si>
  <si>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</si>
  <si>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</si>
  <si>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</si>
  <si>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</si>
  <si>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</si>
  <si>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</si>
  <si>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</si>
  <si>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</si>
  <si>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</si>
  <si>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</si>
  <si>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</si>
  <si>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</si>
  <si>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</si>
  <si>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</si>
  <si>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</si>
  <si>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</si>
  <si>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</si>
  <si>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</si>
  <si>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</si>
  <si>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</si>
  <si>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</si>
  <si>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</si>
  <si>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</si>
  <si>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</si>
  <si>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</si>
  <si>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</si>
  <si>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</si>
  <si>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</si>
  <si>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</si>
  <si>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</si>
  <si>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</si>
  <si>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</si>
  <si>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</si>
  <si>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</si>
  <si>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</si>
  <si>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</si>
  <si>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</si>
  <si>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</si>
  <si>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</si>
  <si>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</si>
  <si>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</si>
  <si>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</si>
  <si>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</si>
  <si>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</si>
  <si>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</si>
  <si>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</si>
  <si>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</si>
  <si>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</si>
  <si>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</si>
  <si>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</si>
  <si>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</si>
  <si>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</si>
  <si>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</si>
  <si>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</si>
  <si>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</si>
  <si>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</si>
  <si>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</si>
  <si>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</si>
  <si>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</si>
  <si>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</si>
  <si>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</si>
  <si>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</si>
  <si>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</si>
  <si>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</si>
  <si>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</si>
  <si>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</si>
  <si>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</si>
  <si>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</si>
  <si>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</si>
  <si>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</si>
  <si>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</si>
  <si>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</si>
  <si>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</si>
  <si>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</si>
  <si>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</si>
  <si>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</si>
  <si>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</si>
  <si>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</si>
  <si>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</si>
  <si>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</si>
  <si>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</si>
  <si>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</si>
  <si>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</si>
  <si>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</si>
  <si>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</si>
  <si>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</si>
  <si>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</si>
  <si>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</si>
  <si>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</si>
  <si>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</si>
  <si>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</si>
  <si>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</si>
  <si>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</si>
  <si>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</si>
  <si>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</si>
  <si>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</si>
  <si>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</si>
  <si>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</si>
  <si>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</si>
  <si>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</si>
  <si>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</si>
  <si>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</si>
  <si>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</si>
  <si>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</si>
  <si>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</si>
  <si>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</si>
  <si>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</si>
  <si>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</si>
  <si>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</si>
  <si>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</si>
  <si>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</si>
  <si>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</si>
  <si>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</si>
  <si>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</si>
  <si>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</si>
  <si>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</si>
  <si>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</si>
  <si>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</si>
  <si>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</si>
  <si>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</si>
  <si>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</si>
  <si>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</si>
  <si>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</si>
  <si>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</si>
  <si>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</si>
  <si>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</si>
  <si>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</si>
  <si>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</si>
  <si>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</si>
  <si>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</si>
  <si>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</si>
  <si>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</si>
  <si>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</si>
  <si>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</si>
  <si>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</si>
  <si>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</si>
  <si>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</si>
  <si>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</si>
  <si>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</si>
  <si>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</si>
  <si>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</si>
  <si>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</si>
  <si>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</si>
  <si>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</si>
  <si>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</si>
  <si>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</si>
  <si>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</si>
  <si>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</si>
  <si>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</si>
  <si>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</si>
  <si>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</si>
  <si>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</si>
  <si>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</si>
  <si>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</si>
  <si>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</si>
  <si>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</si>
  <si>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</si>
  <si>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</si>
  <si>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</si>
  <si>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</si>
  <si>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</si>
  <si>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</si>
  <si>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</si>
  <si>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</si>
  <si>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</si>
  <si>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</si>
  <si>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</si>
  <si>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</si>
  <si>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</si>
  <si>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</si>
  <si>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</si>
  <si>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</si>
  <si>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</si>
  <si>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</si>
  <si>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</si>
  <si>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</si>
  <si>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</si>
  <si>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</si>
  <si>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</si>
  <si>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</si>
  <si>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</si>
  <si>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</si>
  <si>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</si>
  <si>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</si>
  <si>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</si>
  <si>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</si>
  <si>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</si>
  <si>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</si>
  <si>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</si>
  <si>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</si>
  <si>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</si>
  <si>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</si>
  <si>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</si>
  <si>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</si>
  <si>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</si>
  <si>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</si>
  <si>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</si>
  <si>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</si>
  <si>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</si>
  <si>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</si>
  <si>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</si>
  <si>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</si>
  <si>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</si>
  <si>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</si>
  <si>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</si>
  <si>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</si>
  <si>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</si>
  <si>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</si>
  <si>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</si>
  <si>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</si>
  <si>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</si>
  <si>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</si>
  <si>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</si>
  <si>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</si>
  <si>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</si>
  <si>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</si>
  <si>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</si>
  <si>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</si>
  <si>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</si>
  <si>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</si>
  <si>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</si>
  <si>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</si>
  <si>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</si>
  <si>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</si>
  <si>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</si>
  <si>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</si>
  <si>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</si>
  <si>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</si>
  <si>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</si>
  <si>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</si>
  <si>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</si>
  <si>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</si>
  <si>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</si>
  <si>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</si>
  <si>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</si>
  <si>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</si>
  <si>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</si>
  <si>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</si>
  <si>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</si>
  <si>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</si>
  <si>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</si>
  <si>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</si>
  <si>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</si>
  <si>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</si>
  <si>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</si>
  <si>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</si>
  <si>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</si>
  <si>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</si>
  <si>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</si>
  <si>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</si>
  <si>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</si>
  <si>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</si>
  <si>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</si>
  <si>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</si>
  <si>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</si>
  <si>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</si>
  <si>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</si>
  <si>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</si>
  <si>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</si>
  <si>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</si>
  <si>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</si>
  <si>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</si>
  <si>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</si>
  <si>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</si>
  <si>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</si>
  <si>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</si>
  <si>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</si>
  <si>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</si>
  <si>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</si>
  <si>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</si>
  <si>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</si>
  <si>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</si>
  <si>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</si>
  <si>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</si>
  <si>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</si>
  <si>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</si>
  <si>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</si>
  <si>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</si>
  <si>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</si>
  <si>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</si>
  <si>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</si>
  <si>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</si>
  <si>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</si>
  <si>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</si>
  <si>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</si>
  <si>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</si>
  <si>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</si>
  <si>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</si>
  <si>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</si>
  <si>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</si>
  <si>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</si>
  <si>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</si>
  <si>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</si>
  <si>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</si>
  <si>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</si>
  <si>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</si>
  <si>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</si>
  <si>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</si>
  <si>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</si>
  <si>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</si>
  <si>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</si>
  <si>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</si>
  <si>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</si>
  <si>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</si>
  <si>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</si>
  <si>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</si>
  <si>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</si>
  <si>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</si>
  <si>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</si>
  <si>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</si>
  <si>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</si>
  <si>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</si>
  <si>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</si>
  <si>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</si>
  <si>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</si>
  <si>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</si>
  <si>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</si>
  <si>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</si>
  <si>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</si>
  <si>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</si>
  <si>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</si>
  <si>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</si>
  <si>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</si>
  <si>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</si>
  <si>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</si>
  <si>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</si>
  <si>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</si>
  <si>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</si>
  <si>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</si>
  <si>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</si>
  <si>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</si>
  <si>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</si>
  <si>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</si>
  <si>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</si>
  <si>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</si>
  <si>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</si>
  <si>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</si>
  <si>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</si>
  <si>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</si>
  <si>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</si>
  <si>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</si>
  <si>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</si>
  <si>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</si>
  <si>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</si>
  <si>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</si>
  <si>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</si>
  <si>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</si>
  <si>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</si>
  <si>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</si>
  <si>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</si>
  <si>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</si>
  <si>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</si>
  <si>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</si>
  <si>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</si>
  <si>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</si>
  <si>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</si>
  <si>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</si>
  <si>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</si>
  <si>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</si>
  <si>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</si>
  <si>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</si>
  <si>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</si>
  <si>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</si>
  <si>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</si>
  <si>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</si>
  <si>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</si>
  <si>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</si>
  <si>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</si>
  <si>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</si>
  <si>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</si>
  <si>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</si>
  <si>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</si>
  <si>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</si>
  <si>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</si>
  <si>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</si>
  <si>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</si>
  <si>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</si>
  <si>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</si>
  <si>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</si>
  <si>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</si>
  <si>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</si>
  <si>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</si>
  <si>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</si>
  <si>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</si>
  <si>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</si>
  <si>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</si>
  <si>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</si>
  <si>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</si>
  <si>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</si>
  <si>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</si>
  <si>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</si>
  <si>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</si>
  <si>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</si>
  <si>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</si>
  <si>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</si>
  <si>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</si>
  <si>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</si>
  <si>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</si>
  <si>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</si>
  <si>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</si>
  <si>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</si>
  <si>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</si>
  <si>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</si>
  <si>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</si>
  <si>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</si>
  <si>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</si>
  <si>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</si>
  <si>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</si>
  <si>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</si>
  <si>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</si>
  <si>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</si>
  <si>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</si>
  <si>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</si>
  <si>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</si>
  <si>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</si>
  <si>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</si>
  <si>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</si>
  <si>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</si>
  <si>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</si>
  <si>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</si>
  <si>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</si>
  <si>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</si>
  <si>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</si>
  <si>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</si>
  <si>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</si>
  <si>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</si>
  <si>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</si>
  <si>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</si>
  <si>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</si>
  <si>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</si>
  <si>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</si>
  <si>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</si>
  <si>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</si>
  <si>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</si>
  <si>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</si>
  <si>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</si>
  <si>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</si>
  <si>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</si>
  <si>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</si>
  <si>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</si>
  <si>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</si>
  <si>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</si>
  <si>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</si>
  <si>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</si>
  <si>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</si>
  <si>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</si>
  <si>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</si>
  <si>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</si>
  <si>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</si>
  <si>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</si>
  <si>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</si>
  <si>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</si>
  <si>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</si>
  <si>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</si>
  <si>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</si>
  <si>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</si>
  <si>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</si>
  <si>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</si>
  <si>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</si>
  <si>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</si>
  <si>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</si>
  <si>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</si>
  <si>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</si>
  <si>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</si>
  <si>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</si>
  <si>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</si>
  <si>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</si>
  <si>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</si>
  <si>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</si>
  <si>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</si>
  <si>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</si>
  <si>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</si>
  <si>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</si>
  <si>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</si>
  <si>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</si>
  <si>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</si>
  <si>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</si>
  <si>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</si>
  <si>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</si>
  <si>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</si>
  <si>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</si>
  <si>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</si>
  <si>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</si>
  <si>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</si>
  <si>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</si>
  <si>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</si>
  <si>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</si>
  <si>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</si>
  <si>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</si>
  <si>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</si>
  <si>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</si>
  <si>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</si>
  <si>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</si>
  <si>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</si>
  <si>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</si>
  <si>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</si>
  <si>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</si>
  <si>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</si>
  <si>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</si>
  <si>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</si>
  <si>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</si>
  <si>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</si>
  <si>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</si>
  <si>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</si>
  <si>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</si>
  <si>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</si>
  <si>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</si>
  <si>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</si>
  <si>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</si>
  <si>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</si>
  <si>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</si>
  <si>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</si>
  <si>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</si>
  <si>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</si>
  <si>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</si>
  <si>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</si>
  <si>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</si>
  <si>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</si>
  <si>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</si>
  <si>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</si>
  <si>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</si>
  <si>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</si>
  <si>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</si>
  <si>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</si>
  <si>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</si>
  <si>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</si>
  <si>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</si>
  <si>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</si>
  <si>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</si>
  <si>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</si>
  <si>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</si>
  <si>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</si>
  <si>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</si>
  <si>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</si>
  <si>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</si>
  <si>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</si>
  <si>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</si>
  <si>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</si>
  <si>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</si>
  <si>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</si>
  <si>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</si>
  <si>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</si>
  <si>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</si>
  <si>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</si>
  <si>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</si>
  <si>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</si>
  <si>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</si>
  <si>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</si>
  <si>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</si>
  <si>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</si>
  <si>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</si>
  <si>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</si>
  <si>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</si>
  <si>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</si>
  <si>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</si>
  <si>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</si>
  <si>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</si>
  <si>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</si>
  <si>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</si>
  <si>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</si>
  <si>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</si>
  <si>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</si>
  <si>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</si>
  <si>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</si>
  <si>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</si>
  <si>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</si>
  <si>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</si>
  <si>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</si>
  <si>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</si>
  <si>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</si>
  <si>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</si>
  <si>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</si>
  <si>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</si>
  <si>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</si>
  <si>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</si>
  <si>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</si>
  <si>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</si>
  <si>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</si>
  <si>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</si>
  <si>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</si>
  <si>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</si>
  <si>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</si>
  <si>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</si>
  <si>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</si>
  <si>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</si>
  <si>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</si>
  <si>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</si>
  <si>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</si>
  <si>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</si>
  <si>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</si>
  <si>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</si>
  <si>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</si>
  <si>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</si>
  <si>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</si>
  <si>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</si>
  <si>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</si>
  <si>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</si>
  <si>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</si>
  <si>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</si>
  <si>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</si>
  <si>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</si>
  <si>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</si>
  <si>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</si>
  <si>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</si>
  <si>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</si>
  <si>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</si>
  <si>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</si>
  <si>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</si>
  <si>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</si>
  <si>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</si>
  <si>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</si>
  <si>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</si>
  <si>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</si>
  <si>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</si>
  <si>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</si>
  <si>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</si>
  <si>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</si>
  <si>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</si>
  <si>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</si>
  <si>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</si>
  <si>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</si>
  <si>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</si>
  <si>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</si>
  <si>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</si>
  <si>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</si>
  <si>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</si>
  <si>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</si>
  <si>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</si>
  <si>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</si>
  <si>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</si>
  <si>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</si>
  <si>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</si>
  <si>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</si>
  <si>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</si>
  <si>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</si>
  <si>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</si>
  <si>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</si>
  <si>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</si>
  <si>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</si>
  <si>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</si>
  <si>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</si>
  <si>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</si>
  <si>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</si>
  <si>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</si>
  <si>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</si>
  <si>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</si>
  <si>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</si>
  <si>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</si>
  <si>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</si>
  <si>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</si>
  <si>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</si>
  <si>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</si>
  <si>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</si>
  <si>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</si>
  <si>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</si>
  <si>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</si>
  <si>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</si>
  <si>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</si>
  <si>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</si>
  <si>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</si>
  <si>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</si>
  <si>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</si>
  <si>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</si>
  <si>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</si>
  <si>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</si>
  <si>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</si>
  <si>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</si>
  <si>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</si>
  <si>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</si>
  <si>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</si>
  <si>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</si>
  <si>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</si>
  <si>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</si>
  <si>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</si>
  <si>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</si>
  <si>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</si>
  <si>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</si>
  <si>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</si>
  <si>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</si>
  <si>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</si>
  <si>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</si>
  <si>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</si>
  <si>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</si>
  <si>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</si>
  <si>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</si>
  <si>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</si>
  <si>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</si>
  <si>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</si>
  <si>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</si>
  <si>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</si>
  <si>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</si>
  <si>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</si>
  <si>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</si>
  <si>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</si>
  <si>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</si>
  <si>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</si>
  <si>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</si>
  <si>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</si>
  <si>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</si>
  <si>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</si>
  <si>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</si>
  <si>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</si>
  <si>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</si>
  <si>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</si>
  <si>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</si>
  <si>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</si>
  <si>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</si>
  <si>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</si>
  <si>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</si>
  <si>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</si>
  <si>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</si>
  <si>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</si>
  <si>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</si>
  <si>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</si>
  <si>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</si>
  <si>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</si>
  <si>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</si>
  <si>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</si>
  <si>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</si>
  <si>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</si>
  <si>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</si>
  <si>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</si>
  <si>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</si>
  <si>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</si>
  <si>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</si>
  <si>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</si>
  <si>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</si>
  <si>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</si>
  <si>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</si>
  <si>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</si>
  <si>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</si>
  <si>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</si>
  <si>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</si>
  <si>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</si>
  <si>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</si>
  <si>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</si>
  <si>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</si>
  <si>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</si>
  <si>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</si>
  <si>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</si>
  <si>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</si>
  <si>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</si>
  <si>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</si>
  <si>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</si>
  <si>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</si>
  <si>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</si>
  <si>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</si>
  <si>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</si>
  <si>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</si>
  <si>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</si>
  <si>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</si>
  <si>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</si>
  <si>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</si>
  <si>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</si>
  <si>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</si>
  <si>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</si>
  <si>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</si>
  <si>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</si>
  <si>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</si>
  <si>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</si>
  <si>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</si>
  <si>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</si>
  <si>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</si>
  <si>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</si>
  <si>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</si>
  <si>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</si>
  <si>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</si>
  <si>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</si>
  <si>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</si>
  <si>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</si>
  <si>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</si>
  <si>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</si>
  <si>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</si>
  <si>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</si>
  <si>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</si>
  <si>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</si>
  <si>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</si>
  <si>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</si>
  <si>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</si>
  <si>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</si>
  <si>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</si>
  <si>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</si>
  <si>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</si>
  <si>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</si>
  <si>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</si>
  <si>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</si>
  <si>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</si>
  <si>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</si>
  <si>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</si>
  <si>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</si>
  <si>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</si>
  <si>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</si>
  <si>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</si>
  <si>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</si>
  <si>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</si>
  <si>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</si>
  <si>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</si>
  <si>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</si>
  <si>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</si>
  <si>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</si>
  <si>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</si>
  <si>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</si>
  <si>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</si>
  <si>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</si>
  <si>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</si>
  <si>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</si>
  <si>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</si>
  <si>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</si>
  <si>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</si>
  <si>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</si>
  <si>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</si>
  <si>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</si>
  <si>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</si>
  <si>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</si>
  <si>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</si>
  <si>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</si>
  <si>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</si>
  <si>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</si>
  <si>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</si>
  <si>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</si>
  <si>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</si>
  <si>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</si>
  <si>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</si>
  <si>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</si>
  <si>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</si>
  <si>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</si>
  <si>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</si>
  <si>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</si>
  <si>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</si>
  <si>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</si>
  <si>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</si>
  <si>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</si>
  <si>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</si>
  <si>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</si>
  <si>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</si>
  <si>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</si>
  <si>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</si>
  <si>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</si>
  <si>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</si>
  <si>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</si>
  <si>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</si>
  <si>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</si>
  <si>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</si>
  <si>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</si>
  <si>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</si>
  <si>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</si>
  <si>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</si>
  <si>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</si>
  <si>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</si>
  <si>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</si>
  <si>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</si>
  <si>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</si>
  <si>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</si>
  <si>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</si>
  <si>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</si>
  <si>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</si>
  <si>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</si>
  <si>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</si>
  <si>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</si>
  <si>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</si>
  <si>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</si>
  <si>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</si>
  <si>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</si>
  <si>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</si>
  <si>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</si>
  <si>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</si>
  <si>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</si>
  <si>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</si>
  <si>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</si>
  <si>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</si>
  <si>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</si>
  <si>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</si>
  <si>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</si>
  <si>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</si>
  <si>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</si>
  <si>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</si>
  <si>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</si>
  <si>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</si>
  <si>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</si>
  <si>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</si>
  <si>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</si>
  <si>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</si>
  <si>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</si>
  <si>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</si>
  <si>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</si>
  <si>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</si>
  <si>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</si>
  <si>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</si>
  <si>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</si>
  <si>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</si>
  <si>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</si>
  <si>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</si>
  <si>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</si>
  <si>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</si>
  <si>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</si>
  <si>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</si>
  <si>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</si>
  <si>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</si>
  <si>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</si>
  <si>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</si>
  <si>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</si>
  <si>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</si>
  <si>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</si>
  <si>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</si>
  <si>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</si>
  <si>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</si>
  <si>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</si>
  <si>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</si>
  <si>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</si>
  <si>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</si>
  <si>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</si>
  <si>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</si>
  <si>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</si>
  <si>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</si>
  <si>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</si>
  <si>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</si>
  <si>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</si>
  <si>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</si>
  <si>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</si>
  <si>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</si>
  <si>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</si>
  <si>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</si>
  <si>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</si>
  <si>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</si>
  <si>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</si>
  <si>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</si>
  <si>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</si>
  <si>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</si>
  <si>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</si>
  <si>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</si>
  <si>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</si>
  <si>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</si>
  <si>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</si>
  <si>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</si>
  <si>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</si>
  <si>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</si>
  <si>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</si>
  <si>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</si>
  <si>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</si>
  <si>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</si>
  <si>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</si>
  <si>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</si>
  <si>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</si>
  <si>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</si>
  <si>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</si>
  <si>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</si>
  <si>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</si>
  <si>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</si>
  <si>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</si>
  <si>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</si>
  <si>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</si>
  <si>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</si>
  <si>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</si>
  <si>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</si>
  <si>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</si>
  <si>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</si>
  <si>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</si>
  <si>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</si>
  <si>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</si>
  <si>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</si>
  <si>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</si>
  <si>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</si>
  <si>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</si>
  <si>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</si>
  <si>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</si>
  <si>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</si>
  <si>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</si>
  <si>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</si>
  <si>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</si>
  <si>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</si>
  <si>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</si>
  <si>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</si>
  <si>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</si>
  <si>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</si>
  <si>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</si>
  <si>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</si>
  <si>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</si>
  <si>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</si>
  <si>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</si>
  <si>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</si>
  <si>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</si>
  <si>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</si>
  <si>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</si>
  <si>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</si>
  <si>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</si>
  <si>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</si>
  <si>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</si>
  <si>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</si>
  <si>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</si>
  <si>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</si>
  <si>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</si>
  <si>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</si>
  <si>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</si>
  <si>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</si>
  <si>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</si>
  <si>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</si>
  <si>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</si>
  <si>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</si>
  <si>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</si>
  <si>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</si>
  <si>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</si>
  <si>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</si>
  <si>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</si>
  <si>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</si>
  <si>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</si>
  <si>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</si>
  <si>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</si>
  <si>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</si>
  <si>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</si>
  <si>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</si>
  <si>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</si>
  <si>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</si>
  <si>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</si>
  <si>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</si>
  <si>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</si>
  <si>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</si>
  <si>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</si>
  <si>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</si>
  <si>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</si>
  <si>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</si>
  <si>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</si>
  <si>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</si>
  <si>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</si>
  <si>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</si>
  <si>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</si>
  <si>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</si>
  <si>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</si>
  <si>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</si>
  <si>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</si>
  <si>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</si>
  <si>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</si>
  <si>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</si>
  <si>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</si>
  <si>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</si>
  <si>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</si>
  <si>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</si>
  <si>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</si>
  <si>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</si>
  <si>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</si>
  <si>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</si>
  <si>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</si>
  <si>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</si>
  <si>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</si>
  <si>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</si>
  <si>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</si>
  <si>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</si>
  <si>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</si>
  <si>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</si>
  <si>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</si>
  <si>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</si>
  <si>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</si>
  <si>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</si>
  <si>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</si>
  <si>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</si>
  <si>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</si>
  <si>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</si>
  <si>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</si>
  <si>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</si>
  <si>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</si>
  <si>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</si>
  <si>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</si>
  <si>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</si>
  <si>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</si>
  <si>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</si>
  <si>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</si>
  <si>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</si>
  <si>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</si>
  <si>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</si>
  <si>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</si>
  <si>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</si>
  <si>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</si>
  <si>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</si>
  <si>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</si>
  <si>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</si>
  <si>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</si>
  <si>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</si>
  <si>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</si>
  <si>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</si>
  <si>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</si>
  <si>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</si>
  <si>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</si>
  <si>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</si>
  <si>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</si>
  <si>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</si>
  <si>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</si>
  <si>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</si>
  <si>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</si>
  <si>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</si>
  <si>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</si>
  <si>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</si>
  <si>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</si>
  <si>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</si>
  <si>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</si>
  <si>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</si>
  <si>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</si>
  <si>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</si>
  <si>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</si>
  <si>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</si>
  <si>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</si>
  <si>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</si>
  <si>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</si>
  <si>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</si>
  <si>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</si>
  <si>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</si>
  <si>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</si>
  <si>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</si>
  <si>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</si>
  <si>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</si>
  <si>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</si>
  <si>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</si>
  <si>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</si>
  <si>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</si>
  <si>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</si>
  <si>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</si>
  <si>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</si>
  <si>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</si>
  <si>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</si>
  <si>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</si>
  <si>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</si>
  <si>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</si>
  <si>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</si>
  <si>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</si>
  <si>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</si>
  <si>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</si>
  <si>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</si>
  <si>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</si>
  <si>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</si>
  <si>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</si>
  <si>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</si>
  <si>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</si>
  <si>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</si>
  <si>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</si>
  <si>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</si>
  <si>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</si>
  <si>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</si>
  <si>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</si>
  <si>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</si>
  <si>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</si>
  <si>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</si>
  <si>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</si>
  <si>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</si>
  <si>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</si>
  <si>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</si>
  <si>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</si>
  <si>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</si>
  <si>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</si>
  <si>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</si>
  <si>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</si>
  <si>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</si>
  <si>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</si>
  <si>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</si>
  <si>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</si>
  <si>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</si>
  <si>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</si>
  <si>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</si>
  <si>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</si>
  <si>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</si>
  <si>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</si>
  <si>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</si>
  <si>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</si>
  <si>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</si>
  <si>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</si>
  <si>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</si>
  <si>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</si>
  <si>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</si>
  <si>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</si>
  <si>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</si>
  <si>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</si>
  <si>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</si>
  <si>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</si>
  <si>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</si>
  <si>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</si>
  <si>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</si>
  <si>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</si>
  <si>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</si>
  <si>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</si>
  <si>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</si>
  <si>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</si>
  <si>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</si>
  <si>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</si>
  <si>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</si>
  <si>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</si>
  <si>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</si>
  <si>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</si>
  <si>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</si>
  <si>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</si>
  <si>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</si>
  <si>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</si>
  <si>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</si>
  <si>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</si>
  <si>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</si>
  <si>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</si>
  <si>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</si>
  <si>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</si>
  <si>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</si>
  <si>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</si>
  <si>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</si>
  <si>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</si>
  <si>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</si>
  <si>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</si>
  <si>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</si>
  <si>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</si>
  <si>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</si>
  <si>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</si>
  <si>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</si>
  <si>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</si>
  <si>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</si>
  <si>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</si>
  <si>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</si>
  <si>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</si>
  <si>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</si>
  <si>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</si>
  <si>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</si>
  <si>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</si>
  <si>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</si>
  <si>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</si>
  <si>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</si>
  <si>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</si>
  <si>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</si>
  <si>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</si>
  <si>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</si>
  <si>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</si>
  <si>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</si>
  <si>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</si>
  <si>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</si>
  <si>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</si>
  <si>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</si>
  <si>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</si>
  <si>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</si>
  <si>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</si>
  <si>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</si>
  <si>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</si>
  <si>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</si>
  <si>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</si>
  <si>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</si>
  <si>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</si>
  <si>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</si>
  <si>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</si>
  <si>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</si>
  <si>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</si>
  <si>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</si>
  <si>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</si>
  <si>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</si>
  <si>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</si>
  <si>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</si>
  <si>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</si>
  <si>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</si>
  <si>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</si>
  <si>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</si>
  <si>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</si>
  <si>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</si>
  <si>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</si>
  <si>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</si>
  <si>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</si>
  <si>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</si>
  <si>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</si>
  <si>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</si>
  <si>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</si>
  <si>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</si>
  <si>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</si>
  <si>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</si>
  <si>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</si>
  <si>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</si>
  <si>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</si>
  <si>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</si>
  <si>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</si>
  <si>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</si>
  <si>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</si>
  <si>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</si>
  <si>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</si>
  <si>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</si>
  <si>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</si>
  <si>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</si>
  <si>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</si>
  <si>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</si>
  <si>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</si>
  <si>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</si>
  <si>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</si>
  <si>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</si>
  <si>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</si>
  <si>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</si>
  <si>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</si>
  <si>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</si>
  <si>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</si>
  <si>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</si>
  <si>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</si>
  <si>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</si>
  <si>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</si>
  <si>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</si>
  <si>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</si>
  <si>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</si>
  <si>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</si>
  <si>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</si>
  <si>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</si>
  <si>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</si>
  <si>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</si>
  <si>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</si>
  <si>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</si>
  <si>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</si>
  <si>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</si>
  <si>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</si>
  <si>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</si>
  <si>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</si>
  <si>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</si>
  <si>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</si>
  <si>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</si>
  <si>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</si>
  <si>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</si>
  <si>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</si>
  <si>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</si>
  <si>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</si>
  <si>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</si>
  <si>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</si>
  <si>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</si>
  <si>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</si>
  <si>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</si>
  <si>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</si>
  <si>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</si>
  <si>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</si>
  <si>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</si>
  <si>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</si>
  <si>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</si>
  <si>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</si>
  <si>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</si>
  <si>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</si>
  <si>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</si>
  <si>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</si>
  <si>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</si>
  <si>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</si>
  <si>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</si>
  <si>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</si>
  <si>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</si>
  <si>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</si>
  <si>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</si>
  <si>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</si>
  <si>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</si>
  <si>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</si>
  <si>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</si>
  <si>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</si>
  <si>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</si>
  <si>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</si>
  <si>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</si>
  <si>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</si>
  <si>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</si>
  <si>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</si>
  <si>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</si>
  <si>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</si>
  <si>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</si>
  <si>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</si>
  <si>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</si>
  <si>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</si>
  <si>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</si>
  <si>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</si>
  <si>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</si>
  <si>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</si>
  <si>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</si>
  <si>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</si>
  <si>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</si>
  <si>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</si>
  <si>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</si>
  <si>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</si>
  <si>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</si>
  <si>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</si>
  <si>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</si>
  <si>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</si>
  <si>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</si>
  <si>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</si>
  <si>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</si>
  <si>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</si>
  <si>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</si>
  <si>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</si>
  <si>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</si>
  <si>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</si>
  <si>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</si>
  <si>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</si>
  <si>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</si>
  <si>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</si>
  <si>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</si>
  <si>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</si>
  <si>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</si>
  <si>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</si>
  <si>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</si>
  <si>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</si>
  <si>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</si>
  <si>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</si>
  <si>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</si>
  <si>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</si>
  <si>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</si>
  <si>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</si>
  <si>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</si>
  <si>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</si>
  <si>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</si>
  <si>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</si>
  <si>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</si>
  <si>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</si>
  <si>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</si>
  <si>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</si>
  <si>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</si>
  <si>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</si>
  <si>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</si>
  <si>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</si>
  <si>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</si>
  <si>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</si>
  <si>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</si>
  <si>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</si>
  <si>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</si>
  <si>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</si>
  <si>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</si>
  <si>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</si>
  <si>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</si>
  <si>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</si>
  <si>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</si>
  <si>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</si>
  <si>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</si>
  <si>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</si>
  <si>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</si>
  <si>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</si>
  <si>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</si>
  <si>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</si>
  <si>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</si>
  <si>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</si>
  <si>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</si>
  <si>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</si>
  <si>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</si>
  <si>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</si>
  <si>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</si>
  <si>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</si>
  <si>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</si>
  <si>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</si>
  <si>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</si>
  <si>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</si>
  <si>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</si>
  <si>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</si>
  <si>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</si>
  <si>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</si>
  <si>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</si>
  <si>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</si>
  <si>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</si>
  <si>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</si>
  <si>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</si>
  <si>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</si>
  <si>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</si>
  <si>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</si>
  <si>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</si>
  <si>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</si>
  <si>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</si>
  <si>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</si>
  <si>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</si>
  <si>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</si>
  <si>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</si>
  <si>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</si>
  <si>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</si>
  <si>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</si>
  <si>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</si>
  <si>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</si>
  <si>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</si>
  <si>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</si>
  <si>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</si>
  <si>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</si>
  <si>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</si>
  <si>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</si>
  <si>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</si>
  <si>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</si>
  <si>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</si>
  <si>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</si>
  <si>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</si>
  <si>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</si>
  <si>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</si>
  <si>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</si>
  <si>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</si>
  <si>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</si>
  <si>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</si>
  <si>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</si>
  <si>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</si>
  <si>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</si>
  <si>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</si>
  <si>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</si>
  <si>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</si>
  <si>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</si>
  <si>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</si>
  <si>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</si>
  <si>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</si>
  <si>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</si>
  <si>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</si>
  <si>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</si>
  <si>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</si>
  <si>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</si>
  <si>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</si>
  <si>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</si>
  <si>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</si>
  <si>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</si>
  <si>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</si>
  <si>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</si>
  <si>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</si>
  <si>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</si>
  <si>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</si>
  <si>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</si>
  <si>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</si>
  <si>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</si>
  <si>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</si>
  <si>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</si>
  <si>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</si>
  <si>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</si>
  <si>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</si>
  <si>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</si>
  <si>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</si>
  <si>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</si>
  <si>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</si>
  <si>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</si>
  <si>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</si>
  <si>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</si>
  <si>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</si>
  <si>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</si>
  <si>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</si>
  <si>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</si>
  <si>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</si>
  <si>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</si>
  <si>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</si>
  <si>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</si>
  <si>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</si>
  <si>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</si>
  <si>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</si>
  <si>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</si>
  <si>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</si>
  <si>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</si>
  <si>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</si>
  <si>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</si>
  <si>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</si>
  <si>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</si>
  <si>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</si>
  <si>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</si>
  <si>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</si>
  <si>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</si>
  <si>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</si>
  <si>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</si>
  <si>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</si>
  <si>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</si>
  <si>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</si>
  <si>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</si>
  <si>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</si>
  <si>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</si>
  <si>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</si>
  <si>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</si>
  <si>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</si>
  <si>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</si>
  <si>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</si>
  <si>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</si>
  <si>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</si>
  <si>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</si>
  <si>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</si>
  <si>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</si>
  <si>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</si>
  <si>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</si>
  <si>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</si>
  <si>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</si>
  <si>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</si>
  <si>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</si>
  <si>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</si>
  <si>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</si>
  <si>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</si>
  <si>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</si>
  <si>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</si>
  <si>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</si>
  <si>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</si>
  <si>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</si>
  <si>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</si>
  <si>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</si>
  <si>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</si>
  <si>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</si>
  <si>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</si>
  <si>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</si>
  <si>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</si>
  <si>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</si>
  <si>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</si>
  <si>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</si>
  <si>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</si>
  <si>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</si>
  <si>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</si>
  <si>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</si>
  <si>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</si>
  <si>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</si>
  <si>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</si>
  <si>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</si>
  <si>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</si>
  <si>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</si>
  <si>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</si>
  <si>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</si>
  <si>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</si>
  <si>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</si>
  <si>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</si>
  <si>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</si>
  <si>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</si>
  <si>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</si>
  <si>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</si>
  <si>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</si>
  <si>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</si>
  <si>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</si>
  <si>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</si>
  <si>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</si>
  <si>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</si>
  <si>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</si>
  <si>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</si>
  <si>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</si>
  <si>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</si>
  <si>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</si>
  <si>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</si>
  <si>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</si>
  <si>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</si>
  <si>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</si>
  <si>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</si>
  <si>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</si>
  <si>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</si>
  <si>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</si>
  <si>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</si>
  <si>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</si>
  <si>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</si>
  <si>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</si>
  <si>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</si>
  <si>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</si>
  <si>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</si>
  <si>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</si>
  <si>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</si>
  <si>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</si>
  <si>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</si>
  <si>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</si>
  <si>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</si>
  <si>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</si>
  <si>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</si>
  <si>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</si>
  <si>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</si>
  <si>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</si>
  <si>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</si>
  <si>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</si>
  <si>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</si>
  <si>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</si>
  <si>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</si>
  <si>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</si>
  <si>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</si>
  <si>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</si>
  <si>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</si>
  <si>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</si>
  <si>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</si>
  <si>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</si>
  <si>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</si>
  <si>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</si>
  <si>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</si>
  <si>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</si>
  <si>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</si>
  <si>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</si>
  <si>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</si>
  <si>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</si>
  <si>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</si>
  <si>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</si>
  <si>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</si>
  <si>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</si>
  <si>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</si>
  <si>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</si>
  <si>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</si>
  <si>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</si>
  <si>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</si>
  <si>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</si>
  <si>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</si>
  <si>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</si>
  <si>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</si>
  <si>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</si>
  <si>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</si>
  <si>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</si>
  <si>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</si>
  <si>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</si>
  <si>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</si>
  <si>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</si>
  <si>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</si>
  <si>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</si>
  <si>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</si>
  <si>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</si>
  <si>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</si>
  <si>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</si>
  <si>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</si>
  <si>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</si>
  <si>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</si>
  <si>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</si>
  <si>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</si>
  <si>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</si>
  <si>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</si>
  <si>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</si>
  <si>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</si>
  <si>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</si>
  <si>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</si>
  <si>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</si>
  <si>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</si>
  <si>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</si>
  <si>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</si>
  <si>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</si>
  <si>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</si>
  <si>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</si>
  <si>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</si>
  <si>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</si>
  <si>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</si>
  <si>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</si>
  <si>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</si>
  <si>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</si>
  <si>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</si>
  <si>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</si>
  <si>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</si>
  <si>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</si>
  <si>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</si>
  <si>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</si>
  <si>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</si>
  <si>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</si>
  <si>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</si>
  <si>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</si>
  <si>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</si>
  <si>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</si>
  <si>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</si>
  <si>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</si>
  <si>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</si>
  <si>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</si>
  <si>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</si>
  <si>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</si>
  <si>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</si>
  <si>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</si>
  <si>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</si>
  <si>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</si>
  <si>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</si>
  <si>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</si>
  <si>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</si>
  <si>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</si>
  <si>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</si>
  <si>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</si>
  <si>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</si>
  <si>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</si>
  <si>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</si>
  <si>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</si>
  <si>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</si>
  <si>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</si>
  <si>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</si>
  <si>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</si>
  <si>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</si>
  <si>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</si>
  <si>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</si>
  <si>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</si>
  <si>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</si>
  <si>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</si>
  <si>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</si>
  <si>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</si>
  <si>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</si>
  <si>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</si>
  <si>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</si>
  <si>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</si>
  <si>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</si>
  <si>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</si>
  <si>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</si>
  <si>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</si>
  <si>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</si>
  <si>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</si>
  <si>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</si>
  <si>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</si>
  <si>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</si>
  <si>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</si>
  <si>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</si>
  <si>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</si>
  <si>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</si>
  <si>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</si>
  <si>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</si>
  <si>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</si>
  <si>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</si>
  <si>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</si>
  <si>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</si>
  <si>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</si>
  <si>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</si>
  <si>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</si>
  <si>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</si>
  <si>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</si>
  <si>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</si>
  <si>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</si>
  <si>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</si>
  <si>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</si>
  <si>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</si>
  <si>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</si>
  <si>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</si>
  <si>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</si>
  <si>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</si>
  <si>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</si>
  <si>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</si>
  <si>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</si>
  <si>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</si>
  <si>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</si>
  <si>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</si>
  <si>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</si>
  <si>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</si>
  <si>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</si>
  <si>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</si>
  <si>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</si>
  <si>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</si>
  <si>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</si>
  <si>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</si>
  <si>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</si>
  <si>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</si>
  <si>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</si>
  <si>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</si>
  <si>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</si>
  <si>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</si>
  <si>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</si>
  <si>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</si>
  <si>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</si>
  <si>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</si>
  <si>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</si>
  <si>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</si>
  <si>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</si>
  <si>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</si>
  <si>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</si>
  <si>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</si>
  <si>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</si>
  <si>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</si>
  <si>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</si>
  <si>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</si>
  <si>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</si>
  <si>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</si>
  <si>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</si>
  <si>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</si>
  <si>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</si>
  <si>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</si>
  <si>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</si>
  <si>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</si>
  <si>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</si>
  <si>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</si>
  <si>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</si>
  <si>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</si>
  <si>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</si>
  <si>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</si>
  <si>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</si>
  <si>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</si>
  <si>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</si>
  <si>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</si>
  <si>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</si>
  <si>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</si>
  <si>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</si>
  <si>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</si>
  <si>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</si>
  <si>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</si>
  <si>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</si>
  <si>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</si>
  <si>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</si>
  <si>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</si>
  <si>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</si>
  <si>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</si>
  <si>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</si>
  <si>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</si>
  <si>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</si>
  <si>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</si>
  <si>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</si>
  <si>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</si>
  <si>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</si>
  <si>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</si>
  <si>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</si>
  <si>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</si>
  <si>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</si>
  <si>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</si>
  <si>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</si>
  <si>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</si>
  <si>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</si>
  <si>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</si>
  <si>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</si>
  <si>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</si>
  <si>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</si>
  <si>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</si>
  <si>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</si>
  <si>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</si>
  <si>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</si>
  <si>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</si>
  <si>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</si>
  <si>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</si>
  <si>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</si>
  <si>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</si>
  <si>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</si>
  <si>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</si>
  <si>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</si>
  <si>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</si>
  <si>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</si>
  <si>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</si>
  <si>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</si>
  <si>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</si>
  <si>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</si>
  <si>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</si>
  <si>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</si>
  <si>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</si>
  <si>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</si>
  <si>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</si>
  <si>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</si>
  <si>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</si>
  <si>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</si>
  <si>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</si>
  <si>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</si>
  <si>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</si>
  <si>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</si>
  <si>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</si>
  <si>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</si>
  <si>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</si>
  <si>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</si>
  <si>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</si>
  <si>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</si>
  <si>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</si>
  <si>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</si>
  <si>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</si>
  <si>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</si>
  <si>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</si>
  <si>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</si>
  <si>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</si>
  <si>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</si>
  <si>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</si>
  <si>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</si>
  <si>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</si>
  <si>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</si>
  <si>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</si>
  <si>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</si>
  <si>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</si>
  <si>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</si>
  <si>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</si>
  <si>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</si>
  <si>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</si>
  <si>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</si>
  <si>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</si>
  <si>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</si>
  <si>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</si>
  <si>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</si>
  <si>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</si>
  <si>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</si>
  <si>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</si>
  <si>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</si>
  <si>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</si>
  <si>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</si>
  <si>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</si>
  <si>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</si>
  <si>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</si>
  <si>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</si>
  <si>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</si>
  <si>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</si>
  <si>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</si>
  <si>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</si>
  <si>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</si>
  <si>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</si>
  <si>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</si>
  <si>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</si>
  <si>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</si>
  <si>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</si>
  <si>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</si>
  <si>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</si>
  <si>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</si>
  <si>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</si>
  <si>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</si>
  <si>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</si>
  <si>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</si>
  <si>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</si>
  <si>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</si>
  <si>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</si>
  <si>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</si>
  <si>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</si>
  <si>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</si>
  <si>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</si>
  <si>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</si>
  <si>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</si>
  <si>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</si>
  <si>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</si>
  <si>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</si>
  <si>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</si>
  <si>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</si>
  <si>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</si>
  <si>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</si>
  <si>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</si>
  <si>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</si>
  <si>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</si>
  <si>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</si>
  <si>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</si>
  <si>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</si>
  <si>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</si>
  <si>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</si>
  <si>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</si>
  <si>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</si>
  <si>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</si>
  <si>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</si>
  <si>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</si>
  <si>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</si>
  <si>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</si>
  <si>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</si>
  <si>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</si>
  <si>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</si>
  <si>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</si>
  <si>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</si>
  <si>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</si>
  <si>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</si>
  <si>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</si>
  <si>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</si>
  <si>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</si>
  <si>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</si>
  <si>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</si>
  <si>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</si>
  <si>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</si>
  <si>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</si>
  <si>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</si>
  <si>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</si>
  <si>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</si>
  <si>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</si>
  <si>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</si>
  <si>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</si>
  <si>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</si>
  <si>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</si>
  <si>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</si>
  <si>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</si>
  <si>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</si>
  <si>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</si>
  <si>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</si>
  <si>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</si>
  <si>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</si>
  <si>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</si>
  <si>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</si>
  <si>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</si>
  <si>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</si>
  <si>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</si>
  <si>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</si>
  <si>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</si>
  <si>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</si>
  <si>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</si>
  <si>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</si>
  <si>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</si>
  <si>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</si>
  <si>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</si>
  <si>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</si>
  <si>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</si>
  <si>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</si>
  <si>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</si>
  <si>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</si>
  <si>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</si>
  <si>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</si>
  <si>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</si>
  <si>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</si>
  <si>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</si>
  <si>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</si>
  <si>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</si>
  <si>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</si>
  <si>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</si>
  <si>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</si>
  <si>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</si>
  <si>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</si>
  <si>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</si>
  <si>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</si>
  <si>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</si>
  <si>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</si>
  <si>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</si>
  <si>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</si>
  <si>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</si>
  <si>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</si>
  <si>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</si>
  <si>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</si>
  <si>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</si>
  <si>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</si>
  <si>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</si>
  <si>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</si>
  <si>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</si>
  <si>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</si>
  <si>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</si>
  <si>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</si>
  <si>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</si>
  <si>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</si>
  <si>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</si>
  <si>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</si>
  <si>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</si>
  <si>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</si>
  <si>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</si>
  <si>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</si>
  <si>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</si>
  <si>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</si>
  <si>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</si>
  <si>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</si>
  <si>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</si>
  <si>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</si>
  <si>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</si>
  <si>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</si>
  <si>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</si>
  <si>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</si>
  <si>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</si>
  <si>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</si>
  <si>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</si>
  <si>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</si>
  <si>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</si>
  <si>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</si>
  <si>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</si>
  <si>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</si>
  <si>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</si>
  <si>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</si>
  <si>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</si>
  <si>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</si>
  <si>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</si>
  <si>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</si>
  <si>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</si>
  <si>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</si>
  <si>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</si>
  <si>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</si>
  <si>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</si>
  <si>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</si>
  <si>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</si>
  <si>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</si>
  <si>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</si>
  <si>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</si>
  <si>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</si>
  <si>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</si>
  <si>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</si>
  <si>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</si>
  <si>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</si>
  <si>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</si>
  <si>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</si>
  <si>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</si>
  <si>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</si>
  <si>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</si>
  <si>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</si>
  <si>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</si>
  <si>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</si>
  <si>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</si>
  <si>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</si>
  <si>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</si>
  <si>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</si>
  <si>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</si>
  <si>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</si>
  <si>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</si>
  <si>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</si>
  <si>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</si>
  <si>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</si>
  <si>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</si>
  <si>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</si>
  <si>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</si>
  <si>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</si>
  <si>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</si>
  <si>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</si>
  <si>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</si>
  <si>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</si>
  <si>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</si>
  <si>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</si>
  <si>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</si>
  <si>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</si>
  <si>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</si>
  <si>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</si>
  <si>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</si>
  <si>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</si>
  <si>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</si>
  <si>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</si>
  <si>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</si>
  <si>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</si>
  <si>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</si>
  <si>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</si>
  <si>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</si>
  <si>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</si>
  <si>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</si>
  <si>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</si>
  <si>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</si>
  <si>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</si>
  <si>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</si>
  <si>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</si>
  <si>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</si>
  <si>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</si>
  <si>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</si>
  <si>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</si>
  <si>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</si>
  <si>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</si>
  <si>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</si>
  <si>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</si>
  <si>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</si>
  <si>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</si>
  <si>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</si>
  <si>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</si>
  <si>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</si>
  <si>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</si>
  <si>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</si>
  <si>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</si>
  <si>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</si>
  <si>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</si>
  <si>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</si>
  <si>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</si>
  <si>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</si>
  <si>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</si>
  <si>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</si>
  <si>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</si>
  <si>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</si>
  <si>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</si>
  <si>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</si>
  <si>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</si>
  <si>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</si>
  <si>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</si>
  <si>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</si>
  <si>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</si>
  <si>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</si>
  <si>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</si>
  <si>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</si>
  <si>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</si>
  <si>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</si>
  <si>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</si>
  <si>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</si>
  <si>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</si>
  <si>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</si>
  <si>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</si>
  <si>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</si>
  <si>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</si>
  <si>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</si>
  <si>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</si>
  <si>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</si>
  <si>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</si>
  <si>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</si>
  <si>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</si>
  <si>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</si>
  <si>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</si>
  <si>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</si>
  <si>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</si>
  <si>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</si>
  <si>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</si>
  <si>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</si>
  <si>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</si>
  <si>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</si>
  <si>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</si>
  <si>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</si>
  <si>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</si>
  <si>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</si>
  <si>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</si>
  <si>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</si>
  <si>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</si>
  <si>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</si>
  <si>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</si>
  <si>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</si>
  <si>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</si>
  <si>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</si>
  <si>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</si>
  <si>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</si>
  <si>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</si>
  <si>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</si>
  <si>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</si>
  <si>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</si>
  <si>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</si>
  <si>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</si>
  <si>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</si>
  <si>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</si>
  <si>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</si>
  <si>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</si>
  <si>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</si>
  <si>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</si>
  <si>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</si>
  <si>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</si>
  <si>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</si>
  <si>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</si>
  <si>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</si>
  <si>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</si>
  <si>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</si>
  <si>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</si>
  <si>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</si>
  <si>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</si>
  <si>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</si>
  <si>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</si>
  <si>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</si>
  <si>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</si>
  <si>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</si>
  <si>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</si>
  <si>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</si>
  <si>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</si>
  <si>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</si>
  <si>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</si>
  <si>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</si>
  <si>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</si>
  <si>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</si>
  <si>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</si>
  <si>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</si>
  <si>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</si>
  <si>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</si>
  <si>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</si>
  <si>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</si>
  <si>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</si>
  <si>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</si>
  <si>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</si>
  <si>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</si>
  <si>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</si>
  <si>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</si>
  <si>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</si>
  <si>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</si>
  <si>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</si>
  <si>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</si>
  <si>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</si>
  <si>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</si>
  <si>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</si>
  <si>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</si>
  <si>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</si>
  <si>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</si>
  <si>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</si>
  <si>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</si>
  <si>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</si>
  <si>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</si>
  <si>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</si>
  <si>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</si>
  <si>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</si>
  <si>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</si>
  <si>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</si>
  <si>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</si>
  <si>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</si>
  <si>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</si>
  <si>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</si>
  <si>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</si>
  <si>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</si>
  <si>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</si>
  <si>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</si>
  <si>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</si>
  <si>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</si>
  <si>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</si>
  <si>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</si>
  <si>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</si>
  <si>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</si>
  <si>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</si>
  <si>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</si>
  <si>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</si>
  <si>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</si>
  <si>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</si>
  <si>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</si>
  <si>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</si>
  <si>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</si>
  <si>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</si>
  <si>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</si>
  <si>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</si>
  <si>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</si>
  <si>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</si>
  <si>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</si>
  <si>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</si>
  <si>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</si>
  <si>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</si>
  <si>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</si>
  <si>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</si>
  <si>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</si>
  <si>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</si>
  <si>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</si>
  <si>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</si>
  <si>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</si>
  <si>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</si>
  <si>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</si>
  <si>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</si>
  <si>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</si>
  <si>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</si>
  <si>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</si>
  <si>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</si>
  <si>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</si>
  <si>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</si>
  <si>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</si>
  <si>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</si>
  <si>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</si>
  <si>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</si>
  <si>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</si>
  <si>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</si>
  <si>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</si>
  <si>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</si>
  <si>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</si>
  <si>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</si>
  <si>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</si>
  <si>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</si>
  <si>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</si>
  <si>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</si>
  <si>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</si>
  <si>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</si>
  <si>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</si>
  <si>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</si>
  <si>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</si>
  <si>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</si>
  <si>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</si>
  <si>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</si>
  <si>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</si>
  <si>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</si>
  <si>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</si>
  <si>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</si>
  <si>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</si>
  <si>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</si>
  <si>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</si>
  <si>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</si>
  <si>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</si>
  <si>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</si>
  <si>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</si>
  <si>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</si>
  <si>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</si>
  <si>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</si>
  <si>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</si>
  <si>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</si>
  <si>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</si>
  <si>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</si>
  <si>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</si>
  <si>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</si>
  <si>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</si>
  <si>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</si>
  <si>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</si>
  <si>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</si>
  <si>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</si>
  <si>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</si>
  <si>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</si>
  <si>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</si>
  <si>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</si>
  <si>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</si>
  <si>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</si>
  <si>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</si>
  <si>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</si>
  <si>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</si>
  <si>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</si>
  <si>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</si>
  <si>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</si>
  <si>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</si>
  <si>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</si>
  <si>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</si>
  <si>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</si>
  <si>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</si>
  <si>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</si>
  <si>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</si>
  <si>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</si>
  <si>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</si>
  <si>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</si>
  <si>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</si>
  <si>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</si>
  <si>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</si>
  <si>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</si>
  <si>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</si>
  <si>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</si>
  <si>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</si>
  <si>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</si>
  <si>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</si>
  <si>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</si>
  <si>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</si>
  <si>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</si>
  <si>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</si>
  <si>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</si>
  <si>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</si>
  <si>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</si>
  <si>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</si>
  <si>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</si>
  <si>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</si>
  <si>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</si>
  <si>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</si>
  <si>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</si>
  <si>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</si>
  <si>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</si>
  <si>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</si>
  <si>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</si>
  <si>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</si>
  <si>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</si>
  <si>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</si>
  <si>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</si>
  <si>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</si>
  <si>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</si>
  <si>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</si>
  <si>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</si>
  <si>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</si>
  <si>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</si>
  <si>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</si>
  <si>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</si>
  <si>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</si>
  <si>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</si>
  <si>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</si>
  <si>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</si>
  <si>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</si>
  <si>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</si>
  <si>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</si>
  <si>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</si>
  <si>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</si>
  <si>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</si>
  <si>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</si>
  <si>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</si>
  <si>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</si>
  <si>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</si>
  <si>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</si>
  <si>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</si>
  <si>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</si>
  <si>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</si>
  <si>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</si>
  <si>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</si>
  <si>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</si>
  <si>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</si>
  <si>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</si>
  <si>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</si>
  <si>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</si>
  <si>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</si>
  <si>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</si>
  <si>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</si>
  <si>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</si>
  <si>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</si>
  <si>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</si>
  <si>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</si>
  <si>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</si>
  <si>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</si>
  <si>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</si>
  <si>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</si>
  <si>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</si>
  <si>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</si>
  <si>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</si>
  <si>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</si>
  <si>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</si>
  <si>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</si>
  <si>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</si>
  <si>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</si>
  <si>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</si>
  <si>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</si>
  <si>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</si>
  <si>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</si>
  <si>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</si>
  <si>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</si>
  <si>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</si>
  <si>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</si>
  <si>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</si>
  <si>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</si>
  <si>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</si>
  <si>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</si>
  <si>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</si>
  <si>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</si>
  <si>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</si>
  <si>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</si>
  <si>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</si>
  <si>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</si>
  <si>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</si>
  <si>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</si>
  <si>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</si>
  <si>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</si>
  <si>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</si>
  <si>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</si>
  <si>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</si>
  <si>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</si>
  <si>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</si>
  <si>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</si>
  <si>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</si>
  <si>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</si>
  <si>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</si>
  <si>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</si>
  <si>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</si>
  <si>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</si>
  <si>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</si>
  <si>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</si>
  <si>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</si>
  <si>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</si>
  <si>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</si>
  <si>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</si>
  <si>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</si>
  <si>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</si>
  <si>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</si>
  <si>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</si>
  <si>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</si>
  <si>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</si>
  <si>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</si>
  <si>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</si>
  <si>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</si>
  <si>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</si>
  <si>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</si>
  <si>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</si>
  <si>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</si>
  <si>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</si>
  <si>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</si>
  <si>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</si>
  <si>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</si>
  <si>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</si>
  <si>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</si>
  <si>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</si>
  <si>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</si>
  <si>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</si>
  <si>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</si>
  <si>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</si>
  <si>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</si>
  <si>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</si>
  <si>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</si>
  <si>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</si>
  <si>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</si>
  <si>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</si>
  <si>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</si>
  <si>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</si>
  <si>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</si>
  <si>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</si>
  <si>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</si>
  <si>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</si>
  <si>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</si>
  <si>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</si>
  <si>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</si>
  <si>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</si>
  <si>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</si>
  <si>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</si>
  <si>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</si>
  <si>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</si>
  <si>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</si>
  <si>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</si>
  <si>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</si>
  <si>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</si>
  <si>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</si>
  <si>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</si>
  <si>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</si>
  <si>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</si>
  <si>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</si>
  <si>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</si>
  <si>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</si>
  <si>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</si>
  <si>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</si>
  <si>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</si>
  <si>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</si>
  <si>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</si>
  <si>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</si>
  <si>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</si>
  <si>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</si>
  <si>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</si>
  <si>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</si>
  <si>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</si>
  <si>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</si>
  <si>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</si>
  <si>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</si>
  <si>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</si>
  <si>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</si>
  <si>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</si>
  <si>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</si>
  <si>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</si>
  <si>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</si>
  <si>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</si>
  <si>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</si>
  <si>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</si>
  <si>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</si>
  <si>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</si>
  <si>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</si>
  <si>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</si>
  <si>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</si>
  <si>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</si>
  <si>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</si>
  <si>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</si>
  <si>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</si>
  <si>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</si>
  <si>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</si>
  <si>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</si>
  <si>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</si>
  <si>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</si>
  <si>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</si>
  <si>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</si>
  <si>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</si>
  <si>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</si>
  <si>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</si>
  <si>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</si>
  <si>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</si>
  <si>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</si>
  <si>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</si>
  <si>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</si>
  <si>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</si>
  <si>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</si>
  <si>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</si>
  <si>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</si>
  <si>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</si>
  <si>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</si>
  <si>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</si>
  <si>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</si>
  <si>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</si>
  <si>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</si>
  <si>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</si>
  <si>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</si>
  <si>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</si>
  <si>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</si>
  <si>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</si>
  <si>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</si>
  <si>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</si>
  <si>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</si>
  <si>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</si>
  <si>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</si>
  <si>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</si>
  <si>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</si>
  <si>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</si>
  <si>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</si>
  <si>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</si>
  <si>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</si>
  <si>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</si>
  <si>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</si>
  <si>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</si>
  <si>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</si>
  <si>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</si>
  <si>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</si>
  <si>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</si>
  <si>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</si>
  <si>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</si>
  <si>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</si>
  <si>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</si>
  <si>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</si>
  <si>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</si>
  <si>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</si>
  <si>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</si>
  <si>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</si>
  <si>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</si>
  <si>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</si>
  <si>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</si>
  <si>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</si>
  <si>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</si>
  <si>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</si>
  <si>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</si>
  <si>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</si>
  <si>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</si>
  <si>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</si>
  <si>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</si>
  <si>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</si>
  <si>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</si>
  <si>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</si>
  <si>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</si>
  <si>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</si>
  <si>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</si>
  <si>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</si>
  <si>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</si>
  <si>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</si>
  <si>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</si>
  <si>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</si>
  <si>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</si>
  <si>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</si>
  <si>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</si>
  <si>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</si>
  <si>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</si>
  <si>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</si>
  <si>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</si>
  <si>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</si>
  <si>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</si>
  <si>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</si>
  <si>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</si>
  <si>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</si>
  <si>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</si>
  <si>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</si>
  <si>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</si>
  <si>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</si>
  <si>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</si>
  <si>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</si>
  <si>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</si>
  <si>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</si>
  <si>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</si>
  <si>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</si>
  <si>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</si>
  <si>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</si>
  <si>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</si>
  <si>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</si>
  <si>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</si>
  <si>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</si>
  <si>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</si>
  <si>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</si>
  <si>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</si>
  <si>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</si>
  <si>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</si>
  <si>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</si>
  <si>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</si>
  <si>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</si>
  <si>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</si>
  <si>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</si>
  <si>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</si>
  <si>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</si>
  <si>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</si>
  <si>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</si>
  <si>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</si>
  <si>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</si>
  <si>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</si>
  <si>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</si>
  <si>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</si>
  <si>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</si>
  <si>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</si>
  <si>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</si>
  <si>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</si>
  <si>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</si>
  <si>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</si>
  <si>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</si>
  <si>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</si>
  <si>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</si>
  <si>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</si>
  <si>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</si>
  <si>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</si>
  <si>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</si>
  <si>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</si>
  <si>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</si>
  <si>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</si>
  <si>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</si>
  <si>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</si>
  <si>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</si>
  <si>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</si>
  <si>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</si>
  <si>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</si>
  <si>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</si>
  <si>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</si>
  <si>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</si>
  <si>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</si>
  <si>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</si>
  <si>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</si>
  <si>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</si>
  <si>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</si>
  <si>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</si>
  <si>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</si>
  <si>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</si>
  <si>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</si>
  <si>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</si>
  <si>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</si>
  <si>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</si>
  <si>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</si>
  <si>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</si>
  <si>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</si>
  <si>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</si>
  <si>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</si>
  <si>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</si>
  <si>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</si>
  <si>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</si>
  <si>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</si>
  <si>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</si>
  <si>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</si>
  <si>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</si>
  <si>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</si>
  <si>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</si>
  <si>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</si>
  <si>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</si>
  <si>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</si>
  <si>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</si>
  <si>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</si>
  <si>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</si>
  <si>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</si>
  <si>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</si>
  <si>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</si>
  <si>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</si>
  <si>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</si>
  <si>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</si>
  <si>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</si>
  <si>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</si>
  <si>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</si>
  <si>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</si>
  <si>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</si>
  <si>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</si>
  <si>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</si>
  <si>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</si>
  <si>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</si>
  <si>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</si>
  <si>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</si>
  <si>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</si>
  <si>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</si>
  <si>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</si>
  <si>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</si>
  <si>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</si>
  <si>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</si>
  <si>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</si>
  <si>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</si>
  <si>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</si>
  <si>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</si>
  <si>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</si>
  <si>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</si>
  <si>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</si>
  <si>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</si>
  <si>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</si>
  <si>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</si>
  <si>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</si>
  <si>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</si>
  <si>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</si>
  <si>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</si>
  <si>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</si>
  <si>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</si>
  <si>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</si>
  <si>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</si>
  <si>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</si>
  <si>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</si>
  <si>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</si>
  <si>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</si>
  <si>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</si>
  <si>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</si>
  <si>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</si>
  <si>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</si>
  <si>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</si>
  <si>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</si>
  <si>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</si>
  <si>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</si>
  <si>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</si>
  <si>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</si>
  <si>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</si>
  <si>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</si>
  <si>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</si>
  <si>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</si>
  <si>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</si>
  <si>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</si>
  <si>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</si>
  <si>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</si>
  <si>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</si>
  <si>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</si>
  <si>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</si>
  <si>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</si>
  <si>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</si>
  <si>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</si>
  <si>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</si>
  <si>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</si>
  <si>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</si>
  <si>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</si>
  <si>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</si>
  <si>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</si>
  <si>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</si>
  <si>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</si>
  <si>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</si>
  <si>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</si>
  <si>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</si>
  <si>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</si>
  <si>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</si>
  <si>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</si>
  <si>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</si>
  <si>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</si>
  <si>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</si>
  <si>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</si>
  <si>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</si>
  <si>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</si>
  <si>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</si>
  <si>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</si>
  <si>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</si>
  <si>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</si>
  <si>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</si>
  <si>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</si>
  <si>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</si>
  <si>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</si>
  <si>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</si>
  <si>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</si>
  <si>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</si>
  <si>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</si>
  <si>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</si>
  <si>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</si>
  <si>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</si>
  <si>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</si>
  <si>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</si>
  <si>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</si>
  <si>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</si>
  <si>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</si>
  <si>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</si>
  <si>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</si>
  <si>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</si>
  <si>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</si>
  <si>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</si>
  <si>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</si>
  <si>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</si>
  <si>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</si>
  <si>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</si>
  <si>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</si>
  <si>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</si>
  <si>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</si>
  <si>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</si>
  <si>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</si>
  <si>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</si>
  <si>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</si>
  <si>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</si>
  <si>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</si>
  <si>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</si>
  <si>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</si>
  <si>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</si>
  <si>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</si>
  <si>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</si>
  <si>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</si>
  <si>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</si>
  <si>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</si>
  <si>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</si>
  <si>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</si>
  <si>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</si>
  <si>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</si>
  <si>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</si>
  <si>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</si>
  <si>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</si>
  <si>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</si>
  <si>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</si>
  <si>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</si>
  <si>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</si>
  <si>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</si>
  <si>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</si>
  <si>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</si>
  <si>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</si>
  <si>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</si>
  <si>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</si>
  <si>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</si>
  <si>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</si>
  <si>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</si>
  <si>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</si>
  <si>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</si>
  <si>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</si>
  <si>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</si>
  <si>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</si>
  <si>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</si>
  <si>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</si>
  <si>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</si>
  <si>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</si>
  <si>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</si>
  <si>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</si>
  <si>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</si>
  <si>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</si>
  <si>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</si>
  <si>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</si>
  <si>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</si>
  <si>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</si>
  <si>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</si>
  <si>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</si>
  <si>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</si>
  <si>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</si>
  <si>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</si>
  <si>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</si>
  <si>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</si>
  <si>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</si>
  <si>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</si>
  <si>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</si>
  <si>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</si>
  <si>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</si>
  <si>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</si>
  <si>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</si>
  <si>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</si>
  <si>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</si>
  <si>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</si>
  <si>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</si>
  <si>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</si>
  <si>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</si>
  <si>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</si>
  <si>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</si>
  <si>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</si>
  <si>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</si>
  <si>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</si>
  <si>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</si>
  <si>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</si>
  <si>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</si>
  <si>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</si>
  <si>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</si>
  <si>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</si>
  <si>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</si>
  <si>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</si>
  <si>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</si>
  <si>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</si>
  <si>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</si>
  <si>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</si>
  <si>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</si>
  <si>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</si>
  <si>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</si>
  <si>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</si>
  <si>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</si>
  <si>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</si>
  <si>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</si>
  <si>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</si>
  <si>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</si>
  <si>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</si>
  <si>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</si>
  <si>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</si>
  <si>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</si>
  <si>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</si>
  <si>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</si>
  <si>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</si>
  <si>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</si>
  <si>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</si>
  <si>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</si>
  <si>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</si>
  <si>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</si>
  <si>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</si>
  <si>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</si>
  <si>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</si>
  <si>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</si>
  <si>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</si>
  <si>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</si>
  <si>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</si>
  <si>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</si>
  <si>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</si>
  <si>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</si>
  <si>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</si>
  <si>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</si>
  <si>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</si>
  <si>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</si>
  <si>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</si>
  <si>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</si>
  <si>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</si>
  <si>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</si>
  <si>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</si>
  <si>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</si>
  <si>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</si>
  <si>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</si>
  <si>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</si>
  <si>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</si>
  <si>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</si>
  <si>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</si>
  <si>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</si>
  <si>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</si>
  <si>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</si>
  <si>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</si>
  <si>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</si>
  <si>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</si>
  <si>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</si>
  <si>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</si>
  <si>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</si>
  <si>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</si>
  <si>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</si>
  <si>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</si>
  <si>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</si>
  <si>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</si>
  <si>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</si>
  <si>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</si>
  <si>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</si>
  <si>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</si>
  <si>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</si>
  <si>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</si>
  <si>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</si>
  <si>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</si>
  <si>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</si>
  <si>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</si>
  <si>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</si>
  <si>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</si>
  <si>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</si>
  <si>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</si>
  <si>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</si>
  <si>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</si>
  <si>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</si>
  <si>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</si>
  <si>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</si>
  <si>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</si>
  <si>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</si>
  <si>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</si>
  <si>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</si>
  <si>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</si>
  <si>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</si>
  <si>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</si>
  <si>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</si>
  <si>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</si>
  <si>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</si>
  <si>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</si>
  <si>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</si>
  <si>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</si>
  <si>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</si>
  <si>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</si>
  <si>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</si>
  <si>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</si>
  <si>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</si>
  <si>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</si>
  <si>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</si>
  <si>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</si>
  <si>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</si>
  <si>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</si>
  <si>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</si>
  <si>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</si>
  <si>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</si>
  <si>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</si>
  <si>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</si>
  <si>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</si>
  <si>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</si>
  <si>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</si>
  <si>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</si>
  <si>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</si>
  <si>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</si>
  <si>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</si>
  <si>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</si>
  <si>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</si>
  <si>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</si>
  <si>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</si>
  <si>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</si>
  <si>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</si>
  <si>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</si>
  <si>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</si>
  <si>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</si>
  <si>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</si>
  <si>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</si>
  <si>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</si>
  <si>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</si>
  <si>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</si>
  <si>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</si>
  <si>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</si>
  <si>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</si>
  <si>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</si>
  <si>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</si>
  <si>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</si>
  <si>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</si>
  <si>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</si>
  <si>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</si>
  <si>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</si>
  <si>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</si>
  <si>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</si>
  <si>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</si>
  <si>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</si>
  <si>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</si>
  <si>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</si>
  <si>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</si>
  <si>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</si>
  <si>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</si>
  <si>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</si>
  <si>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</si>
  <si>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</si>
  <si>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</si>
  <si>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</si>
  <si>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</si>
  <si>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</si>
  <si>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</si>
  <si>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</si>
  <si>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</si>
  <si>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</si>
  <si>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</si>
  <si>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</si>
  <si>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</si>
  <si>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</si>
  <si>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</si>
  <si>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</si>
  <si>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</si>
  <si>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</si>
  <si>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</si>
  <si>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</si>
  <si>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</si>
  <si>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</si>
  <si>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</si>
  <si>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</si>
  <si>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</si>
  <si>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</si>
  <si>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</si>
  <si>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</si>
  <si>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</si>
  <si>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</si>
  <si>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</si>
  <si>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</si>
  <si>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</si>
  <si>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</si>
  <si>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</si>
  <si>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</si>
  <si>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</si>
  <si>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</si>
  <si>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</si>
  <si>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</si>
  <si>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</si>
  <si>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</si>
  <si>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</si>
  <si>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</si>
  <si>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</si>
  <si>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</si>
  <si>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</si>
  <si>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</si>
  <si>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</si>
  <si>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</si>
  <si>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</si>
  <si>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</si>
  <si>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</si>
  <si>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</si>
  <si>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</si>
  <si>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</si>
  <si>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</si>
  <si>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</si>
  <si>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</si>
  <si>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</si>
  <si>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</si>
  <si>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</si>
  <si>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</si>
  <si>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</si>
  <si>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</si>
  <si>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</si>
  <si>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</si>
  <si>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</si>
  <si>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</si>
  <si>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</si>
  <si>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</si>
  <si>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</si>
  <si>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</si>
  <si>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</si>
  <si>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</si>
  <si>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</si>
  <si>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</si>
  <si>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</si>
  <si>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</si>
  <si>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</si>
  <si>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</si>
  <si>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</si>
  <si>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</si>
  <si>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</si>
  <si>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</si>
  <si>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</si>
  <si>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</si>
  <si>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</si>
  <si>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</si>
  <si>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</si>
  <si>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</si>
  <si>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</si>
  <si>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</si>
  <si>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</si>
  <si>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</si>
  <si>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</si>
  <si>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</si>
  <si>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</si>
  <si>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</si>
  <si>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</si>
  <si>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</si>
  <si>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</si>
  <si>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</si>
  <si>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</si>
  <si>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</si>
  <si>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</si>
  <si>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</si>
  <si>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</si>
  <si>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</si>
  <si>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</si>
  <si>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</si>
  <si>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</si>
  <si>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</si>
  <si>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</si>
  <si>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</si>
  <si>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</si>
  <si>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</si>
  <si>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</si>
  <si>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</si>
  <si>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</si>
  <si>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</si>
  <si>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</si>
  <si>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</si>
  <si>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</si>
  <si>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</si>
  <si>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</si>
  <si>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</si>
  <si>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</si>
  <si>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</si>
  <si>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</si>
  <si>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</si>
  <si>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</si>
  <si>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</si>
  <si>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</si>
  <si>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</si>
  <si>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</si>
  <si>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</si>
  <si>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</si>
  <si>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</si>
  <si>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</si>
  <si>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</si>
  <si>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</si>
  <si>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</si>
  <si>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</si>
  <si>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</si>
  <si>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</si>
  <si>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</si>
  <si>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</si>
  <si>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</si>
  <si>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</si>
  <si>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</si>
  <si>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</si>
  <si>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</si>
  <si>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</si>
  <si>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</si>
  <si>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</si>
  <si>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</si>
  <si>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</si>
  <si>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</si>
  <si>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</si>
  <si>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</si>
  <si>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</si>
  <si>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</si>
  <si>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</si>
  <si>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</si>
  <si>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</si>
  <si>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</si>
  <si>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</si>
  <si>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</si>
  <si>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</si>
  <si>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</si>
  <si>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</si>
  <si>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</si>
  <si>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</si>
  <si>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</si>
  <si>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</si>
  <si>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</si>
  <si>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</si>
  <si>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</si>
  <si>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</si>
  <si>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</si>
  <si>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</si>
  <si>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</si>
  <si>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</si>
  <si>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</si>
  <si>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</si>
  <si>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</si>
  <si>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</si>
  <si>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</si>
  <si>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</si>
  <si>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</si>
  <si>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</si>
  <si>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</si>
  <si>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</si>
  <si>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</si>
  <si>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</si>
  <si>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</si>
  <si>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</si>
  <si>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</si>
  <si>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</si>
  <si>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</si>
  <si>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</si>
  <si>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</si>
  <si>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</si>
  <si>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</si>
  <si>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</si>
  <si>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</si>
  <si>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</si>
  <si>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</si>
  <si>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</si>
  <si>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</si>
  <si>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</si>
  <si>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</si>
  <si>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</si>
  <si>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</si>
  <si>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</si>
  <si>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</si>
  <si>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</si>
  <si>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</si>
  <si>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</si>
  <si>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</si>
  <si>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</si>
  <si>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</si>
  <si>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</si>
  <si>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</si>
  <si>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</si>
  <si>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</si>
  <si>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</si>
  <si>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</si>
  <si>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</si>
  <si>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</si>
  <si>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</si>
  <si>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</si>
  <si>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</si>
  <si>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</si>
  <si>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</si>
  <si>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</si>
  <si>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</si>
  <si>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</si>
  <si>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</si>
  <si>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</si>
  <si>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</si>
  <si>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</si>
  <si>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</si>
  <si>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</si>
  <si>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</si>
  <si>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</si>
  <si>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</si>
  <si>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</si>
  <si>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</si>
  <si>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</si>
  <si>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</si>
  <si>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</si>
  <si>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</si>
  <si>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</si>
  <si>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</si>
  <si>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</si>
  <si>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</si>
  <si>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</si>
  <si>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</si>
  <si>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</si>
  <si>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</si>
  <si>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</si>
  <si>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</si>
  <si>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</si>
  <si>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</si>
  <si>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</si>
  <si>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</si>
  <si>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</si>
  <si>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</si>
  <si>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</si>
  <si>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</si>
  <si>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</si>
  <si>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</si>
  <si>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</si>
  <si>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</si>
  <si>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</si>
  <si>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</si>
  <si>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</si>
  <si>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</si>
  <si>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</si>
  <si>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</si>
  <si>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</si>
  <si>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</si>
  <si>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</si>
  <si>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</si>
  <si>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</si>
  <si>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</si>
  <si>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</si>
  <si>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</si>
  <si>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</si>
  <si>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</si>
  <si>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</si>
  <si>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</si>
  <si>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</si>
  <si>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</si>
  <si>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</si>
  <si>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</si>
  <si>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</si>
  <si>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</si>
  <si>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</si>
  <si>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</si>
  <si>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</si>
  <si>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</si>
  <si>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</si>
  <si>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</si>
  <si>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</si>
  <si>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</si>
  <si>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</si>
  <si>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</si>
  <si>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</si>
  <si>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</si>
  <si>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</si>
  <si>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</si>
  <si>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</si>
  <si>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</si>
  <si>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</si>
  <si>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</si>
  <si>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</si>
  <si>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</si>
  <si>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</si>
  <si>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</si>
  <si>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</si>
  <si>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</si>
  <si>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</si>
  <si>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</si>
  <si>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</si>
  <si>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</si>
  <si>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</si>
  <si>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</si>
  <si>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</si>
  <si>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</si>
  <si>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</si>
  <si>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</si>
  <si>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</si>
  <si>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</si>
  <si>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</si>
  <si>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</si>
  <si>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</si>
  <si>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</si>
  <si>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</si>
  <si>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</si>
  <si>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</si>
  <si>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</si>
  <si>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</si>
  <si>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</si>
  <si>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</si>
  <si>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</si>
  <si>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</si>
  <si>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</si>
  <si>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</si>
  <si>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</si>
  <si>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</si>
  <si>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</si>
  <si>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</si>
  <si>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</si>
  <si>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</si>
  <si>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</si>
  <si>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</si>
  <si>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</si>
  <si>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</si>
  <si>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</si>
  <si>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</si>
  <si>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</si>
  <si>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</si>
  <si>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</si>
  <si>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</si>
  <si>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</si>
  <si>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</si>
  <si>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</si>
  <si>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</si>
  <si>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</si>
  <si>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</si>
  <si>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</si>
  <si>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</si>
  <si>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</si>
  <si>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</si>
  <si>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</si>
  <si>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</si>
  <si>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</si>
  <si>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</si>
  <si>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</si>
  <si>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</si>
  <si>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</si>
  <si>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</si>
  <si>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</si>
  <si>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</si>
  <si>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</si>
  <si>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</si>
  <si>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</si>
  <si>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</si>
  <si>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</si>
  <si>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</si>
  <si>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</si>
  <si>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</si>
  <si>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</si>
  <si>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</si>
  <si>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</si>
  <si>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</si>
  <si>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</si>
  <si>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</si>
  <si>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</si>
  <si>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</si>
  <si>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</si>
  <si>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</si>
  <si>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</si>
  <si>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</si>
  <si>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</si>
  <si>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</si>
  <si>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</si>
  <si>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</si>
  <si>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</si>
  <si>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</si>
  <si>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</si>
  <si>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</si>
  <si>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</si>
  <si>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</si>
  <si>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</si>
  <si>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</si>
  <si>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</si>
  <si>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</si>
  <si>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</si>
  <si>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</si>
  <si>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</si>
  <si>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</si>
  <si>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</si>
  <si>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</si>
  <si>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</si>
  <si>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</si>
  <si>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</si>
  <si>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</si>
  <si>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</si>
  <si>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</si>
  <si>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</si>
  <si>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</si>
  <si>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</si>
  <si>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</si>
  <si>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</si>
  <si>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</si>
  <si>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</si>
  <si>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</si>
  <si>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</si>
  <si>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</si>
  <si>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</si>
  <si>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</si>
  <si>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</si>
  <si>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</si>
  <si>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</si>
  <si>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</si>
  <si>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</si>
  <si>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</si>
  <si>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</si>
  <si>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</si>
  <si>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</si>
  <si>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</si>
  <si>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</si>
  <si>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</si>
  <si>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</si>
  <si>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</si>
  <si>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</si>
  <si>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</si>
  <si>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</si>
  <si>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</si>
  <si>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</si>
  <si>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</si>
  <si>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</si>
  <si>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</si>
  <si>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</si>
  <si>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</si>
  <si>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</si>
  <si>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</si>
  <si>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</si>
  <si>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</si>
  <si>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</si>
  <si>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</si>
  <si>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</si>
  <si>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</si>
  <si>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</si>
  <si>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</si>
  <si>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</si>
  <si>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</si>
  <si>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</si>
  <si>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</si>
  <si>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</si>
  <si>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</si>
  <si>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</si>
  <si>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</si>
  <si>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</si>
  <si>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</si>
  <si>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</si>
  <si>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</si>
  <si>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</si>
  <si>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</si>
  <si>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</si>
  <si>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</si>
  <si>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</si>
  <si>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</si>
  <si>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</si>
  <si>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</si>
  <si>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</si>
  <si>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</si>
  <si>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</si>
  <si>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</si>
  <si>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</si>
  <si>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</si>
  <si>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</si>
  <si>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</si>
  <si>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</si>
  <si>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</si>
  <si>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</si>
  <si>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</si>
  <si>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</si>
  <si>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</si>
  <si>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</si>
  <si>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</si>
  <si>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</si>
  <si>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</si>
  <si>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</si>
  <si>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</si>
  <si>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</si>
  <si>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</si>
  <si>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</si>
  <si>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</si>
  <si>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</si>
  <si>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</si>
  <si>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</si>
  <si>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</si>
  <si>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</si>
  <si>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</si>
  <si>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</si>
  <si>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</si>
  <si>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</si>
  <si>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</si>
  <si>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</si>
  <si>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</si>
  <si>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</si>
  <si>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</si>
  <si>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</si>
  <si>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</si>
  <si>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</si>
  <si>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</si>
  <si>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</si>
  <si>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</si>
  <si>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</si>
  <si>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</si>
  <si>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</si>
  <si>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</si>
  <si>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</si>
  <si>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</si>
  <si>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</si>
  <si>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</si>
  <si>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</si>
  <si>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</si>
  <si>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</si>
  <si>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</si>
  <si>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</si>
  <si>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</si>
  <si>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</si>
  <si>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</si>
  <si>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</si>
  <si>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</si>
  <si>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</si>
  <si>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</si>
  <si>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</si>
  <si>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</si>
  <si>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</si>
  <si>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</si>
  <si>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</si>
  <si>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</si>
  <si>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</si>
  <si>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</si>
  <si>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</si>
  <si>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</si>
  <si>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</si>
  <si>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</si>
  <si>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</si>
  <si>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</si>
  <si>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</si>
  <si>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</si>
  <si>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</si>
  <si>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</si>
  <si>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</si>
  <si>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</si>
  <si>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</si>
  <si>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</si>
  <si>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</si>
  <si>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</si>
  <si>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</si>
  <si>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</si>
  <si>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</si>
  <si>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</si>
  <si>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</si>
  <si>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</si>
  <si>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</si>
  <si>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</si>
  <si>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</si>
  <si>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</si>
  <si>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</si>
  <si>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</si>
  <si>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</si>
  <si>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</si>
  <si>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</si>
  <si>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</si>
  <si>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</si>
  <si>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</si>
  <si>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</si>
  <si>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</si>
  <si>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</si>
  <si>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</si>
  <si>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</si>
  <si>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</si>
  <si>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</si>
  <si>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</si>
  <si>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</si>
  <si>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</si>
  <si>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</si>
  <si>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</si>
  <si>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</si>
  <si>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</si>
  <si>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</si>
  <si>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</si>
  <si>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</si>
  <si>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</si>
  <si>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</si>
  <si>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</si>
  <si>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</si>
  <si>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</si>
  <si>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</si>
  <si>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</si>
  <si>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</si>
  <si>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</si>
  <si>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</si>
  <si>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</si>
  <si>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</si>
  <si>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</si>
  <si>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</si>
  <si>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</si>
  <si>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</si>
  <si>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</si>
  <si>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</si>
  <si>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</si>
  <si>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</si>
  <si>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</si>
  <si>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</si>
  <si>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</si>
  <si>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</si>
  <si>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</si>
  <si>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</si>
  <si>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</si>
  <si>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</si>
  <si>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</si>
  <si>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</si>
  <si>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</si>
  <si>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</si>
  <si>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</si>
  <si>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</si>
  <si>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</si>
  <si>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</si>
  <si>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</si>
  <si>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</si>
  <si>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</si>
  <si>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</si>
  <si>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</si>
  <si>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</si>
  <si>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</si>
  <si>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</si>
  <si>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</si>
  <si>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</si>
  <si>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</si>
  <si>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</si>
  <si>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</si>
  <si>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</si>
  <si>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</si>
  <si>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</si>
  <si>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</si>
  <si>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</si>
  <si>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</si>
  <si>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</si>
  <si>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</si>
  <si>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</si>
  <si>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</si>
  <si>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</si>
  <si>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</si>
  <si>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</si>
  <si>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</si>
  <si>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</si>
  <si>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</si>
  <si>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</si>
  <si>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</si>
  <si>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</si>
  <si>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</si>
  <si>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</si>
  <si>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</si>
  <si>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</si>
  <si>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</si>
  <si>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</si>
  <si>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</si>
  <si>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</si>
  <si>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</si>
  <si>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</si>
  <si>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</si>
  <si>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</si>
  <si>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</si>
  <si>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</si>
  <si>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</si>
  <si>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</si>
  <si>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</si>
  <si>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</si>
  <si>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</si>
  <si>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</si>
  <si>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</si>
  <si>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</si>
  <si>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</si>
  <si>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</si>
  <si>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</si>
  <si>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</si>
  <si>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</si>
  <si>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</si>
  <si>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</si>
  <si>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</si>
  <si>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</si>
  <si>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</si>
  <si>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</si>
  <si>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</si>
  <si>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</si>
  <si>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</si>
  <si>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</si>
  <si>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</si>
  <si>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</si>
  <si>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</si>
  <si>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</si>
  <si>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</si>
  <si>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</si>
  <si>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</si>
  <si>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</si>
  <si>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</si>
  <si>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</si>
  <si>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</si>
  <si>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</si>
  <si>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</si>
  <si>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</si>
  <si>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</si>
  <si>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</si>
  <si>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</si>
  <si>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</si>
  <si>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</si>
  <si>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</si>
  <si>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</si>
  <si>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</si>
  <si>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</si>
  <si>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</si>
  <si>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</si>
  <si>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</si>
  <si>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</si>
  <si>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</si>
  <si>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</si>
  <si>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</si>
  <si>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</si>
  <si>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</si>
  <si>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</si>
  <si>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</si>
  <si>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</si>
  <si>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</si>
  <si>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</si>
  <si>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</si>
  <si>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</si>
  <si>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</si>
  <si>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</si>
  <si>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</si>
  <si>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</si>
  <si>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</si>
  <si>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</si>
  <si>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</si>
  <si>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</si>
  <si>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</si>
  <si>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</si>
  <si>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</si>
  <si>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</si>
  <si>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</si>
  <si>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</si>
  <si>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</si>
  <si>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</si>
  <si>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</si>
  <si>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</si>
  <si>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</si>
  <si>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</si>
  <si>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</si>
  <si>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</si>
  <si>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</si>
  <si>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</si>
  <si>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</si>
  <si>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</si>
  <si>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</si>
  <si>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</si>
  <si>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</si>
  <si>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</si>
  <si>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</si>
  <si>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</si>
  <si>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</si>
  <si>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</si>
  <si>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</si>
  <si>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</si>
  <si>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</si>
  <si>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</si>
  <si>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</si>
  <si>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</si>
  <si>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</si>
  <si>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</si>
  <si>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</si>
  <si>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</si>
  <si>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</si>
  <si>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</si>
  <si>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</si>
  <si>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</si>
  <si>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</si>
  <si>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</si>
  <si>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</si>
  <si>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</si>
  <si>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</si>
  <si>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</si>
  <si>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</si>
  <si>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</si>
  <si>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</si>
  <si>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</si>
  <si>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</si>
  <si>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</si>
  <si>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</si>
  <si>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</si>
  <si>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</si>
  <si>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</si>
  <si>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</si>
  <si>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</si>
  <si>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</si>
  <si>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</si>
  <si>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</si>
  <si>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</si>
  <si>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</si>
  <si>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</si>
  <si>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</si>
  <si>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</si>
  <si>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</si>
  <si>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</si>
  <si>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</si>
  <si>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</si>
  <si>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</si>
  <si>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</si>
  <si>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</si>
  <si>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</si>
  <si>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</si>
  <si>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</si>
  <si>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</si>
  <si>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</si>
  <si>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</si>
  <si>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</si>
  <si>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</si>
  <si>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</si>
  <si>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</si>
  <si>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</si>
  <si>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</si>
  <si>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</si>
  <si>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</si>
  <si>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</si>
  <si>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</si>
  <si>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</si>
  <si>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</si>
  <si>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</si>
  <si>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</si>
  <si>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</si>
  <si>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</si>
  <si>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</si>
  <si>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</si>
  <si>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</si>
  <si>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</si>
  <si>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</si>
  <si>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</si>
  <si>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</si>
  <si>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</si>
  <si>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</si>
  <si>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</si>
  <si>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</si>
  <si>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</si>
  <si>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</si>
  <si>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</si>
  <si>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</si>
  <si>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</si>
  <si>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</si>
  <si>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</si>
  <si>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</si>
  <si>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</si>
  <si>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</si>
  <si>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</si>
  <si>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</si>
  <si>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</si>
  <si>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</si>
  <si>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</si>
  <si>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</si>
  <si>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</si>
  <si>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</si>
  <si>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</si>
  <si>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</si>
  <si>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</si>
  <si>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</si>
  <si>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</si>
  <si>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</si>
  <si>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</si>
  <si>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</si>
  <si>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</si>
  <si>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</si>
  <si>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</si>
  <si>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</si>
  <si>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</si>
  <si>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</si>
  <si>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</si>
  <si>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</si>
  <si>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</si>
  <si>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</si>
  <si>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</si>
  <si>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</si>
  <si>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</si>
  <si>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</si>
  <si>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</si>
  <si>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</si>
  <si>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</si>
  <si>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</si>
  <si>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</si>
  <si>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</si>
  <si>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</si>
  <si>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</si>
  <si>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</si>
  <si>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</si>
  <si>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</si>
  <si>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</si>
  <si>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</si>
  <si>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</si>
  <si>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</si>
  <si>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</si>
  <si>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</si>
  <si>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</si>
  <si>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</si>
  <si>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</si>
  <si>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</si>
  <si>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</si>
  <si>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</si>
  <si>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</si>
  <si>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</si>
  <si>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</si>
  <si>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</si>
  <si>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</si>
  <si>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</si>
  <si>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</si>
  <si>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</si>
  <si>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</si>
  <si>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</si>
  <si>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</si>
  <si>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</si>
  <si>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</si>
  <si>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</si>
  <si>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</si>
  <si>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</si>
  <si>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</si>
  <si>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</si>
  <si>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</si>
  <si>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</si>
  <si>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</si>
  <si>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</si>
  <si>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</si>
  <si>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</si>
  <si>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</si>
  <si>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</si>
  <si>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</si>
  <si>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</si>
  <si>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</si>
  <si>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</si>
  <si>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</si>
  <si>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</si>
  <si>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</si>
  <si>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</si>
  <si>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</si>
  <si>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</si>
  <si>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</si>
  <si>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</si>
  <si>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</si>
  <si>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</si>
  <si>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</si>
  <si>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</si>
  <si>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</si>
  <si>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</si>
  <si>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</si>
  <si>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</si>
  <si>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</si>
  <si>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</si>
  <si>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</si>
  <si>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</si>
  <si>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</si>
  <si>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</si>
  <si>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</si>
  <si>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</si>
  <si>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</si>
  <si>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</si>
  <si>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</si>
  <si>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</si>
  <si>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</si>
  <si>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</si>
  <si>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</si>
  <si>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</si>
  <si>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</si>
  <si>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</si>
  <si>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</si>
  <si>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</si>
  <si>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</si>
  <si>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</si>
  <si>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</si>
  <si>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</si>
  <si>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</si>
  <si>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</si>
  <si>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</si>
  <si>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</si>
  <si>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</si>
  <si>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</si>
  <si>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</si>
  <si>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</si>
  <si>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</si>
  <si>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</si>
  <si>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</si>
  <si>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</si>
  <si>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</si>
  <si>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</si>
  <si>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</si>
  <si>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</si>
  <si>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</si>
  <si>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</si>
  <si>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</si>
  <si>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</si>
  <si>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</si>
  <si>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</si>
  <si>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</si>
  <si>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</si>
  <si>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</si>
  <si>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</si>
  <si>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</si>
  <si>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</si>
  <si>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</si>
  <si>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</si>
  <si>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</si>
  <si>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</si>
  <si>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</si>
  <si>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</si>
  <si>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</si>
  <si>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</si>
  <si>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</si>
  <si>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</si>
  <si>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</si>
  <si>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</si>
  <si>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</si>
  <si>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</si>
  <si>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</si>
  <si>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</si>
  <si>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</si>
  <si>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</si>
  <si>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</si>
  <si>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</si>
  <si>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</si>
  <si>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</si>
  <si>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</si>
  <si>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</si>
  <si>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</si>
  <si>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</si>
  <si>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</si>
  <si>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</si>
  <si>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</si>
  <si>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</si>
  <si>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</si>
  <si>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</si>
  <si>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</si>
  <si>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</si>
  <si>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</si>
  <si>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</si>
  <si>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</si>
  <si>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</si>
  <si>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</si>
  <si>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</si>
  <si>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</si>
  <si>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</si>
  <si>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</si>
  <si>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</si>
  <si>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</si>
  <si>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</si>
  <si>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</si>
  <si>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</si>
  <si>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</si>
  <si>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</si>
  <si>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</si>
  <si>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</si>
  <si>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</si>
  <si>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</si>
  <si>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</si>
  <si>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</si>
  <si>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</si>
  <si>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</si>
  <si>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</si>
  <si>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</si>
  <si>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</si>
  <si>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</si>
  <si>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</si>
  <si>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</si>
  <si>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</si>
  <si>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</si>
  <si>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</si>
  <si>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</si>
  <si>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</si>
  <si>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</si>
  <si>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</si>
  <si>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</si>
  <si>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</si>
  <si>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</si>
  <si>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</si>
  <si>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</si>
  <si>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</si>
  <si>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</si>
  <si>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</si>
  <si>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</si>
  <si>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</si>
  <si>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</si>
  <si>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</si>
  <si>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</si>
  <si>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</si>
  <si>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</si>
  <si>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</si>
  <si>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</si>
  <si>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</si>
  <si>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</si>
  <si>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</si>
  <si>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</si>
  <si>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</si>
  <si>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</si>
  <si>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</si>
  <si>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</si>
  <si>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</si>
  <si>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</si>
  <si>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</si>
  <si>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</si>
  <si>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</si>
  <si>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</si>
  <si>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</si>
  <si>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</si>
  <si>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</si>
  <si>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</si>
  <si>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</si>
  <si>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</si>
  <si>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</si>
  <si>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</si>
  <si>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</si>
  <si>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</si>
  <si>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</si>
  <si>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</si>
  <si>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</si>
  <si>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</si>
  <si>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</si>
  <si>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</si>
  <si>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</si>
  <si>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</si>
  <si>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</si>
  <si>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</si>
  <si>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</si>
  <si>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</si>
  <si>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</si>
  <si>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</si>
  <si>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</si>
  <si>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</si>
  <si>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</si>
  <si>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</si>
  <si>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</si>
  <si>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</si>
  <si>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</si>
  <si>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</si>
  <si>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</si>
  <si>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</si>
  <si>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</si>
  <si>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</si>
  <si>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</si>
  <si>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</si>
  <si>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</si>
  <si>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</si>
  <si>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</si>
  <si>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</si>
  <si>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</si>
  <si>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</si>
  <si>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</si>
  <si>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</si>
  <si>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</si>
  <si>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</si>
  <si>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</si>
  <si>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</si>
  <si>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</si>
  <si>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</si>
  <si>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</si>
  <si>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</si>
  <si>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</si>
  <si>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</si>
  <si>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</si>
  <si>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</si>
  <si>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</si>
  <si>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</si>
  <si>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</si>
  <si>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</si>
  <si>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</si>
  <si>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</si>
  <si>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</si>
  <si>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</si>
  <si>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</si>
  <si>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</si>
  <si>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</si>
  <si>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</si>
  <si>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</si>
  <si>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</si>
  <si>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</si>
  <si>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</si>
  <si>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</si>
  <si>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</si>
  <si>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</si>
  <si>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</si>
  <si>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</si>
  <si>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</si>
  <si>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</si>
  <si>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</si>
  <si>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</si>
  <si>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</si>
  <si>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</si>
  <si>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</si>
  <si>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</si>
  <si>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</si>
  <si>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</si>
  <si>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</si>
  <si>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</si>
  <si>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</si>
  <si>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</si>
  <si>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</si>
  <si>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</si>
  <si>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</si>
  <si>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</si>
  <si>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</si>
  <si>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</si>
  <si>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</si>
  <si>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</si>
  <si>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</si>
  <si>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</si>
  <si>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</si>
  <si>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</si>
  <si>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</si>
  <si>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</si>
  <si>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</si>
  <si>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</si>
  <si>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</si>
  <si>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</si>
  <si>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</si>
  <si>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</si>
  <si>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</si>
  <si>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</si>
  <si>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</si>
  <si>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</si>
  <si>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</si>
  <si>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</si>
  <si>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</si>
  <si>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</si>
  <si>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</si>
  <si>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</si>
  <si>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</si>
  <si>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</si>
  <si>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</si>
  <si>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</si>
  <si>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</si>
  <si>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</si>
  <si>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</si>
  <si>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</si>
  <si>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</si>
  <si>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</si>
  <si>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</si>
  <si>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</si>
  <si>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</si>
  <si>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</si>
  <si>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</si>
  <si>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</si>
  <si>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</si>
  <si>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</si>
  <si>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</si>
  <si>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</si>
  <si>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</si>
  <si>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</si>
  <si>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</si>
  <si>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</si>
  <si>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</si>
  <si>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</si>
  <si>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</si>
  <si>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</si>
  <si>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</si>
  <si>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</si>
  <si>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</si>
  <si>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</si>
  <si>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</si>
  <si>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</si>
  <si>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</si>
  <si>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</si>
  <si>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</si>
  <si>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</si>
  <si>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</si>
  <si>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</si>
  <si>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</si>
  <si>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</si>
  <si>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</si>
  <si>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</si>
  <si>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</si>
  <si>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</si>
  <si>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</si>
  <si>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</si>
  <si>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</si>
  <si>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</si>
  <si>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</si>
  <si>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</si>
  <si>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</si>
  <si>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</si>
  <si>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</si>
  <si>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</si>
  <si>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</si>
  <si>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</si>
  <si>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</si>
  <si>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</si>
  <si>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</si>
  <si>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</si>
  <si>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</si>
  <si>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</si>
  <si>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</si>
  <si>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</si>
  <si>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</si>
  <si>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</si>
  <si>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</si>
  <si>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</si>
  <si>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</si>
  <si>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</si>
  <si>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</si>
  <si>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</si>
  <si>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</si>
  <si>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</si>
  <si>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</si>
  <si>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</si>
  <si>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</si>
  <si>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</si>
  <si>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</si>
  <si>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</si>
  <si>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</si>
  <si>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</si>
  <si>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</si>
  <si>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</si>
  <si>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</si>
  <si>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</si>
  <si>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</si>
  <si>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</si>
  <si>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</si>
  <si>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</si>
  <si>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</si>
  <si>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</si>
  <si>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</si>
  <si>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</si>
  <si>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</si>
  <si>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</si>
  <si>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</si>
  <si>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</si>
  <si>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</si>
  <si>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</si>
  <si>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</si>
  <si>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</si>
  <si>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</si>
  <si>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</si>
  <si>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</si>
  <si>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</si>
  <si>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</si>
  <si>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</si>
  <si>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</si>
  <si>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</si>
  <si>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</si>
  <si>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</si>
  <si>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</si>
  <si>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</si>
  <si>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</si>
  <si>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</si>
  <si>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</si>
  <si>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</si>
  <si>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</si>
  <si>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</si>
  <si>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</si>
  <si>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</si>
  <si>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</si>
  <si>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</si>
  <si>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</si>
  <si>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</si>
  <si>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</si>
  <si>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</si>
  <si>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</si>
  <si>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</si>
  <si>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</si>
  <si>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</si>
  <si>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</si>
  <si>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</si>
  <si>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</si>
  <si>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</si>
  <si>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</si>
  <si>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</si>
  <si>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</si>
  <si>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</si>
  <si>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</si>
  <si>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</si>
  <si>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</si>
  <si>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</si>
  <si>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</si>
  <si>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</si>
  <si>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</si>
  <si>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</si>
  <si>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</si>
  <si>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</si>
  <si>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</si>
  <si>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</si>
  <si>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</si>
  <si>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</si>
  <si>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</si>
  <si>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</si>
  <si>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</si>
  <si>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</si>
  <si>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</si>
  <si>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</si>
  <si>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</si>
  <si>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</si>
  <si>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</si>
  <si>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</si>
  <si>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</si>
  <si>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</si>
  <si>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</si>
  <si>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</si>
  <si>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</si>
  <si>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</si>
  <si>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</si>
  <si>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</si>
  <si>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</si>
  <si>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</si>
  <si>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</si>
  <si>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</si>
  <si>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</si>
  <si>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</si>
  <si>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</si>
  <si>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</si>
  <si>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</si>
  <si>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</si>
  <si>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</si>
  <si>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</si>
  <si>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</si>
  <si>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</si>
  <si>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</si>
  <si>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</si>
  <si>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</si>
  <si>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</si>
  <si>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</si>
  <si>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</si>
  <si>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</si>
  <si>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</si>
  <si>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</si>
  <si>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</si>
  <si>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</si>
  <si>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</si>
  <si>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</si>
  <si>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</si>
  <si>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</si>
  <si>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</si>
  <si>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</si>
  <si>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</si>
  <si>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</si>
  <si>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</si>
  <si>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</si>
  <si>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</si>
  <si>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</si>
  <si>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</si>
  <si>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</si>
  <si>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</si>
  <si>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</si>
  <si>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</si>
  <si>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</si>
  <si>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</si>
  <si>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</si>
  <si>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</si>
  <si>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</si>
  <si>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</si>
  <si>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</si>
  <si>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</si>
  <si>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</si>
  <si>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</si>
  <si>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</si>
  <si>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</si>
  <si>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</si>
  <si>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</si>
  <si>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</si>
  <si>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</si>
  <si>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</si>
  <si>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</si>
  <si>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</si>
  <si>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</si>
  <si>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</si>
  <si>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</si>
  <si>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</si>
  <si>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</si>
  <si>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</si>
  <si>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</si>
  <si>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</si>
  <si>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</si>
  <si>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</si>
  <si>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</si>
  <si>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</si>
  <si>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</si>
  <si>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</si>
  <si>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</si>
  <si>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</si>
  <si>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</si>
  <si>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</si>
  <si>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</si>
  <si>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</si>
  <si>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</si>
  <si>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</si>
  <si>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</si>
  <si>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</si>
  <si>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</si>
  <si>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</si>
  <si>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</si>
  <si>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</si>
  <si>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</si>
  <si>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</si>
  <si>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</si>
  <si>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</si>
  <si>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</si>
  <si>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</si>
  <si>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</si>
  <si>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</si>
  <si>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</si>
  <si>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</si>
  <si>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</si>
  <si>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</si>
  <si>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</si>
  <si>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</si>
  <si>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</si>
  <si>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</si>
  <si>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</si>
  <si>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</si>
  <si>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</si>
  <si>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</si>
  <si>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</si>
  <si>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</si>
  <si>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</si>
  <si>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</si>
  <si>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</si>
  <si>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</si>
  <si>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</si>
  <si>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</si>
  <si>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</si>
  <si>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</si>
  <si>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</si>
  <si>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</si>
  <si>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</si>
  <si>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</si>
  <si>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</si>
  <si>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</si>
  <si>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</si>
  <si>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</si>
  <si>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</si>
  <si>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</si>
  <si>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</si>
  <si>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</si>
  <si>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</si>
  <si>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</si>
  <si>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</si>
  <si>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</si>
  <si>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</si>
  <si>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</si>
  <si>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</si>
  <si>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</si>
  <si>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</si>
  <si>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</si>
  <si>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</si>
  <si>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</si>
  <si>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</si>
  <si>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</si>
  <si>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</si>
  <si>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</si>
  <si>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</si>
  <si>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</si>
  <si>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</si>
  <si>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</si>
  <si>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</si>
  <si>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</si>
  <si>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</si>
  <si>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</si>
  <si>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</si>
  <si>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</si>
  <si>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</si>
  <si>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</si>
  <si>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</si>
  <si>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</si>
  <si>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</si>
  <si>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</si>
  <si>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</si>
  <si>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</si>
  <si>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</si>
  <si>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</si>
  <si>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</si>
  <si>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</si>
  <si>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</si>
  <si>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</si>
  <si>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</si>
  <si>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</si>
  <si>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</si>
  <si>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</si>
  <si>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</si>
  <si>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</si>
  <si>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</si>
  <si>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</si>
  <si>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</si>
  <si>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</si>
  <si>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</si>
  <si>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</si>
  <si>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</si>
  <si>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</si>
  <si>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</si>
  <si>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</si>
  <si>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</si>
  <si>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</si>
  <si>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</si>
  <si>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</si>
  <si>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</si>
  <si>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</si>
  <si>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</si>
  <si>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</si>
  <si>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</si>
  <si>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</si>
  <si>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</si>
  <si>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</si>
  <si>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</si>
  <si>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</si>
  <si>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</si>
  <si>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</si>
  <si>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</si>
  <si>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</si>
  <si>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</si>
  <si>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</si>
  <si>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</si>
  <si>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</si>
  <si>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</si>
  <si>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</si>
  <si>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</si>
  <si>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</si>
  <si>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</si>
  <si>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</si>
  <si>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</si>
  <si>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</si>
  <si>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</si>
  <si>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</si>
  <si>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</si>
  <si>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</si>
  <si>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</si>
  <si>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</si>
  <si>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</si>
  <si>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</si>
  <si>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</si>
  <si>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</si>
  <si>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</si>
  <si>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</si>
  <si>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</si>
  <si>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</si>
  <si>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</si>
  <si>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</si>
  <si>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</si>
  <si>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</si>
  <si>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</si>
  <si>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</si>
  <si>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</si>
  <si>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</si>
  <si>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</si>
  <si>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</si>
  <si>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</si>
  <si>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</si>
  <si>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</si>
  <si>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</si>
  <si>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</si>
  <si>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</si>
  <si>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</si>
  <si>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</si>
  <si>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</si>
  <si>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</si>
  <si>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</si>
  <si>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</si>
  <si>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</si>
  <si>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</si>
  <si>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</si>
  <si>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</si>
  <si>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</si>
  <si>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</si>
  <si>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</si>
  <si>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</si>
  <si>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</si>
  <si>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</si>
  <si>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</si>
  <si>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</si>
  <si>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</si>
  <si>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</si>
  <si>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</si>
  <si>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</si>
  <si>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</si>
  <si>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</si>
  <si>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</si>
  <si>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</si>
  <si>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</si>
  <si>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</si>
  <si>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</si>
  <si>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</si>
  <si>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</si>
  <si>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</si>
  <si>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</si>
  <si>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</si>
  <si>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</si>
  <si>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</si>
  <si>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</si>
  <si>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</si>
  <si>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</si>
  <si>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</si>
  <si>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</si>
  <si>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</si>
  <si>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</si>
  <si>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</si>
  <si>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</si>
  <si>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</si>
  <si>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</si>
  <si>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</si>
  <si>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</si>
  <si>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</si>
  <si>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</si>
  <si>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</si>
  <si>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</si>
  <si>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</si>
  <si>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</si>
  <si>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</si>
  <si>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</si>
  <si>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</si>
  <si>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</si>
  <si>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</si>
  <si>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</si>
  <si>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</si>
  <si>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</si>
  <si>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</si>
  <si>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</si>
  <si>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</si>
  <si>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</si>
  <si>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</si>
  <si>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</si>
  <si>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</si>
  <si>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</si>
  <si>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</si>
  <si>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</si>
  <si>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</si>
  <si>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</si>
  <si>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</si>
  <si>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</si>
  <si>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</si>
  <si>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</si>
  <si>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</si>
  <si>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</si>
  <si>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</si>
  <si>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</si>
  <si>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</si>
  <si>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</si>
  <si>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</si>
  <si>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</si>
  <si>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</si>
  <si>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</si>
  <si>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</si>
  <si>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</si>
  <si>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</si>
  <si>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</si>
  <si>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</si>
  <si>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</si>
  <si>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</si>
  <si>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</si>
  <si>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</si>
  <si>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</si>
  <si>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</si>
  <si>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</si>
  <si>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</si>
  <si>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</si>
  <si>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</si>
  <si>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</si>
  <si>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</si>
  <si>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</si>
  <si>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</si>
  <si>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</si>
  <si>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</si>
  <si>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</si>
  <si>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</si>
  <si>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</si>
  <si>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</si>
  <si>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</si>
  <si>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</si>
  <si>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</si>
  <si>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</si>
  <si>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</si>
  <si>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</si>
  <si>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</si>
  <si>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</si>
  <si>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</si>
  <si>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</si>
  <si>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</si>
  <si>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</si>
  <si>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</si>
  <si>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</si>
  <si>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</si>
  <si>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</si>
  <si>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</si>
  <si>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</si>
  <si>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</si>
  <si>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</si>
  <si>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</si>
  <si>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</si>
  <si>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</si>
  <si>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</si>
  <si>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</si>
  <si>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</si>
  <si>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</si>
  <si>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</si>
  <si>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</si>
  <si>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</si>
  <si>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</si>
  <si>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</si>
  <si>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</si>
  <si>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</si>
  <si>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</si>
  <si>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</si>
  <si>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</si>
  <si>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</si>
  <si>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</si>
  <si>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</si>
  <si>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</si>
  <si>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</si>
  <si>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</si>
  <si>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</si>
  <si>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</si>
  <si>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</si>
  <si>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</si>
  <si>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</si>
  <si>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</si>
  <si>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</si>
  <si>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</si>
  <si>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</si>
  <si>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</si>
  <si>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</si>
  <si>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</si>
  <si>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</si>
  <si>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</si>
  <si>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</si>
  <si>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</si>
  <si>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</si>
  <si>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</si>
  <si>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</si>
  <si>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</si>
  <si>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</si>
  <si>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</si>
  <si>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</si>
  <si>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</si>
  <si>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</si>
  <si>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</si>
  <si>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</si>
  <si>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</si>
  <si>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</si>
  <si>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</si>
  <si>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</si>
  <si>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</si>
  <si>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</si>
  <si>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</si>
  <si>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</si>
  <si>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</si>
  <si>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</si>
  <si>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</si>
  <si>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</si>
  <si>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</si>
  <si>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</si>
  <si>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</si>
  <si>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</si>
  <si>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</si>
  <si>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</si>
  <si>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</si>
  <si>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</si>
  <si>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</si>
  <si>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</si>
  <si>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</si>
  <si>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</si>
  <si>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</si>
  <si>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</si>
  <si>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</si>
  <si>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</si>
  <si>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</si>
  <si>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</si>
  <si>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</si>
  <si>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</si>
  <si>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</si>
  <si>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</si>
  <si>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</si>
  <si>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</si>
  <si>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</si>
  <si>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</si>
  <si>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</si>
  <si>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</si>
  <si>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</si>
  <si>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</si>
  <si>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</si>
  <si>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</si>
  <si>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</si>
  <si>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</si>
  <si>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</si>
  <si>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</si>
  <si>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</si>
  <si>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</si>
  <si>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</si>
  <si>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</si>
  <si>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</si>
  <si>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</si>
  <si>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</si>
  <si>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</si>
  <si>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</si>
  <si>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</si>
  <si>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</si>
  <si>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</si>
  <si>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</si>
  <si>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</si>
  <si>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</si>
  <si>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</si>
  <si>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</si>
  <si>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</si>
  <si>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</si>
  <si>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</si>
  <si>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</si>
  <si>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</si>
  <si>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</si>
  <si>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</si>
  <si>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</si>
  <si>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</si>
  <si>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</si>
  <si>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</si>
  <si>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</si>
  <si>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</si>
  <si>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</si>
  <si>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</si>
  <si>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</si>
  <si>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</si>
  <si>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</si>
  <si>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</si>
  <si>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</si>
  <si>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</si>
  <si>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</si>
  <si>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</si>
  <si>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</si>
  <si>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</si>
  <si>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</si>
  <si>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</si>
  <si>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</si>
  <si>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</si>
  <si>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</si>
  <si>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</si>
  <si>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</si>
  <si>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</si>
  <si>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</si>
  <si>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</si>
  <si>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</si>
  <si>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</si>
  <si>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</si>
  <si>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</si>
  <si>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</si>
  <si>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</si>
  <si>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</si>
  <si>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</si>
  <si>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</si>
  <si>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</si>
  <si>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</si>
  <si>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</si>
  <si>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</si>
  <si>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</si>
  <si>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</si>
  <si>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</si>
  <si>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</si>
  <si>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</si>
  <si>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</si>
  <si>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</si>
  <si>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</si>
  <si>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</si>
  <si>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</si>
  <si>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</si>
  <si>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</si>
  <si>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</si>
  <si>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</si>
  <si>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</si>
  <si>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</si>
  <si>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</si>
  <si>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</si>
  <si>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</si>
  <si>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</si>
  <si>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</si>
  <si>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</si>
  <si>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</si>
  <si>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</si>
  <si>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</si>
  <si>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</si>
  <si>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</si>
  <si>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</si>
  <si>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</si>
  <si>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</si>
  <si>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</si>
  <si>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</si>
  <si>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</si>
  <si>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</si>
  <si>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</si>
  <si>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</si>
  <si>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</si>
  <si>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</si>
  <si>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</si>
  <si>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</si>
  <si>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</si>
  <si>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</si>
  <si>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</si>
  <si>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</si>
  <si>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</si>
  <si>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</si>
  <si>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</si>
  <si>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</si>
  <si>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</si>
  <si>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</si>
  <si>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</si>
  <si>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</si>
  <si>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</si>
  <si>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</si>
  <si>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</si>
  <si>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</si>
  <si>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</si>
  <si>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</si>
  <si>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</si>
  <si>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</si>
  <si>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</si>
  <si>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</si>
  <si>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</si>
  <si>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</si>
  <si>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</si>
  <si>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</si>
  <si>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</si>
  <si>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</si>
  <si>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</si>
  <si>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</si>
  <si>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</si>
  <si>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</si>
  <si>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</si>
  <si>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</si>
  <si>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</si>
  <si>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</si>
  <si>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</si>
  <si>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</si>
  <si>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</si>
  <si>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</si>
  <si>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</si>
  <si>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</si>
  <si>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</si>
  <si>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</si>
  <si>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</si>
  <si>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</si>
  <si>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</si>
  <si>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</si>
  <si>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</si>
  <si>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</si>
  <si>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</si>
  <si>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</si>
  <si>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</si>
  <si>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</si>
  <si>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</si>
  <si>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</si>
  <si>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</si>
  <si>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</si>
  <si>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</si>
  <si>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</si>
  <si>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</si>
  <si>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</si>
  <si>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</si>
  <si>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</si>
  <si>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</si>
  <si>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</si>
  <si>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</si>
  <si>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</si>
  <si>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</si>
  <si>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</si>
  <si>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</si>
  <si>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</si>
  <si>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</si>
  <si>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</si>
  <si>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</si>
  <si>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</si>
  <si>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</si>
  <si>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</si>
  <si>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</si>
  <si>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</si>
  <si>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</si>
  <si>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</si>
  <si>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</si>
  <si>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</si>
  <si>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</si>
  <si>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</si>
  <si>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</si>
  <si>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</si>
  <si>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</si>
  <si>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</si>
  <si>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</si>
  <si>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</si>
  <si>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</si>
  <si>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</si>
  <si>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</si>
  <si>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</si>
  <si>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</si>
  <si>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</si>
  <si>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</si>
  <si>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</si>
  <si>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</si>
  <si>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</si>
  <si>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</si>
  <si>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</si>
  <si>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</si>
  <si>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</si>
  <si>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</si>
  <si>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</si>
  <si>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</si>
  <si>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</si>
  <si>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</si>
  <si>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</si>
  <si>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</si>
  <si>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</si>
  <si>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</si>
  <si>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</si>
  <si>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</si>
  <si>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</si>
  <si>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</si>
  <si>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</si>
  <si>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</si>
  <si>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</si>
  <si>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</si>
  <si>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</si>
  <si>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</si>
  <si>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</si>
  <si>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</si>
  <si>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</si>
  <si>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</si>
  <si>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</si>
  <si>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</si>
  <si>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</si>
  <si>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</si>
  <si>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</si>
  <si>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</si>
  <si>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</si>
  <si>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</si>
  <si>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</si>
  <si>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</si>
  <si>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</si>
  <si>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</si>
  <si>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</si>
  <si>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</si>
  <si>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</si>
  <si>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</si>
  <si>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</si>
  <si>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</si>
  <si>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</si>
  <si>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</si>
  <si>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</si>
  <si>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</si>
  <si>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</si>
  <si>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</si>
  <si>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</si>
  <si>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</si>
  <si>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</si>
  <si>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</si>
  <si>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</si>
  <si>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</si>
  <si>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</si>
  <si>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</si>
  <si>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</si>
  <si>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</si>
  <si>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</si>
  <si>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</si>
  <si>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</si>
  <si>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</si>
  <si>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</si>
  <si>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</si>
  <si>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</si>
  <si>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</si>
  <si>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</si>
  <si>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</si>
  <si>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</si>
  <si>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</si>
  <si>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</si>
  <si>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</si>
  <si>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</si>
  <si>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</si>
  <si>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</si>
  <si>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</si>
  <si>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</si>
  <si>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</si>
  <si>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</si>
  <si>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</si>
  <si>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</si>
  <si>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</si>
  <si>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</si>
  <si>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</si>
  <si>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</si>
  <si>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</si>
  <si>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</si>
  <si>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</si>
  <si>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</si>
  <si>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</si>
  <si>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</si>
  <si>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</si>
  <si>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</si>
  <si>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</si>
  <si>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</si>
  <si>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</si>
  <si>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</si>
  <si>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</si>
  <si>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</si>
  <si>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</si>
  <si>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</si>
  <si>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</si>
  <si>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</si>
  <si>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</si>
  <si>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</si>
  <si>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</si>
  <si>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</si>
  <si>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</si>
  <si>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</si>
  <si>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</si>
  <si>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</si>
  <si>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</si>
  <si>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</si>
  <si>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</si>
  <si>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</si>
  <si>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</si>
  <si>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</si>
  <si>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</si>
  <si>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</si>
  <si>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</si>
  <si>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</si>
  <si>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</si>
  <si>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</si>
  <si>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</si>
  <si>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</si>
  <si>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</si>
  <si>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</si>
  <si>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</si>
  <si>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</si>
  <si>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</si>
  <si>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</si>
  <si>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</si>
  <si>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</si>
  <si>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</si>
  <si>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</si>
  <si>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</si>
  <si>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</si>
  <si>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</si>
  <si>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</si>
  <si>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</si>
  <si>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</si>
  <si>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</si>
  <si>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</si>
  <si>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</si>
  <si>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</si>
  <si>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</si>
  <si>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</si>
  <si>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</si>
  <si>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</si>
  <si>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</si>
  <si>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</si>
  <si>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</si>
  <si>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</si>
  <si>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</si>
  <si>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</si>
  <si>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</si>
  <si>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</si>
  <si>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</si>
  <si>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</si>
  <si>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</si>
  <si>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</si>
  <si>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</si>
  <si>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</si>
  <si>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</si>
  <si>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</si>
  <si>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</si>
  <si>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</si>
  <si>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</si>
  <si>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</si>
  <si>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</si>
  <si>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</si>
  <si>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</si>
  <si>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</si>
  <si>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</si>
  <si>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</si>
  <si>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</si>
  <si>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</si>
  <si>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</si>
  <si>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</si>
  <si>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</si>
  <si>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</si>
  <si>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</si>
  <si>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</si>
  <si>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</si>
  <si>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</si>
  <si>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</si>
  <si>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</si>
  <si>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</si>
  <si>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</si>
  <si>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</si>
  <si>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</si>
  <si>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</si>
  <si>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</si>
  <si>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</si>
  <si>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</si>
  <si>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</si>
  <si>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</si>
  <si>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</si>
  <si>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</si>
  <si>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</si>
  <si>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</si>
  <si>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</si>
  <si>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</si>
  <si>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</si>
  <si>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</si>
  <si>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</si>
  <si>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</si>
  <si>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</si>
  <si>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</si>
  <si>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</si>
  <si>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</si>
  <si>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</si>
  <si>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</si>
  <si>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</si>
  <si>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</si>
  <si>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</si>
  <si>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</si>
  <si>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</si>
  <si>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</si>
  <si>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</si>
  <si>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</si>
  <si>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</si>
  <si>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</si>
  <si>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</si>
  <si>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</si>
  <si>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</si>
  <si>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</si>
  <si>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</si>
  <si>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</si>
  <si>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</si>
  <si>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</si>
  <si>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</si>
  <si>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</si>
  <si>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</si>
  <si>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</si>
  <si>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</si>
  <si>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</si>
  <si>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</si>
  <si>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</si>
  <si>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</si>
  <si>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</si>
  <si>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</si>
  <si>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</si>
  <si>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</si>
  <si>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</si>
  <si>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</si>
  <si>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</si>
  <si>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</si>
  <si>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</si>
  <si>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</si>
  <si>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</si>
  <si>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</si>
  <si>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</si>
  <si>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</si>
  <si>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</si>
  <si>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</si>
  <si>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</si>
  <si>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</si>
  <si>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</si>
  <si>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</si>
  <si>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</si>
  <si>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</si>
  <si>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</si>
  <si>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</si>
  <si>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</si>
  <si>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</si>
  <si>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</si>
  <si>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</si>
  <si>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</si>
  <si>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</si>
  <si>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</si>
  <si>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</si>
  <si>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</si>
  <si>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</si>
  <si>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</si>
  <si>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</si>
  <si>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</si>
  <si>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</si>
  <si>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</si>
  <si>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</si>
  <si>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</si>
  <si>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</si>
  <si>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</si>
  <si>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</si>
  <si>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</si>
  <si>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</si>
  <si>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</si>
  <si>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</si>
  <si>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</si>
  <si>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</si>
  <si>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</si>
  <si>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</si>
  <si>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</si>
  <si>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</si>
  <si>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</si>
  <si>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</si>
  <si>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</si>
  <si>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</si>
  <si>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</si>
  <si>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</si>
  <si>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</si>
  <si>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</si>
  <si>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</si>
  <si>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</si>
  <si>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</si>
  <si>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</si>
  <si>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</si>
  <si>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</si>
  <si>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</si>
  <si>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</si>
  <si>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</si>
  <si>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</si>
  <si>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</si>
  <si>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</si>
  <si>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</si>
  <si>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</si>
  <si>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</si>
  <si>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</si>
  <si>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</si>
  <si>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</si>
  <si>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</si>
  <si>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</si>
  <si>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</si>
  <si>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</si>
  <si>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</si>
  <si>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</si>
  <si>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</si>
  <si>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</si>
  <si>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</si>
  <si>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</si>
  <si>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</si>
  <si>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</si>
  <si>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</si>
  <si>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</si>
  <si>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</si>
  <si>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</si>
  <si>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</si>
  <si>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</si>
  <si>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</si>
  <si>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</si>
  <si>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</si>
  <si>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</si>
  <si>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</si>
  <si>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</si>
  <si>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</si>
  <si>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</si>
  <si>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</si>
  <si>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</si>
  <si>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</si>
  <si>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</si>
  <si>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</si>
  <si>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</si>
  <si>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</si>
  <si>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</si>
  <si>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</si>
  <si>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</si>
  <si>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</si>
  <si>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</si>
  <si>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</si>
  <si>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</si>
  <si>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</si>
  <si>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</si>
  <si>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</si>
  <si>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</si>
  <si>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</si>
  <si>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</si>
  <si>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</si>
  <si>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</si>
  <si>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</si>
  <si>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</si>
  <si>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</si>
  <si>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</si>
  <si>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</si>
  <si>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</si>
  <si>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</si>
  <si>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</si>
  <si>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</si>
  <si>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</si>
  <si>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</si>
  <si>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</si>
  <si>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</si>
  <si>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</si>
  <si>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</si>
  <si>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</si>
  <si>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</si>
  <si>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</si>
  <si>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</si>
  <si>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</si>
  <si>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</si>
  <si>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</si>
  <si>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</si>
  <si>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</si>
  <si>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</si>
  <si>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</si>
  <si>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</si>
  <si>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</si>
  <si>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</si>
  <si>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</si>
  <si>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</si>
  <si>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</si>
  <si>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</si>
  <si>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</si>
  <si>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</si>
  <si>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</si>
  <si>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</si>
  <si>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</si>
  <si>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</si>
  <si>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</si>
  <si>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</si>
  <si>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</si>
  <si>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</si>
  <si>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</si>
  <si>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</si>
  <si>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</si>
  <si>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</si>
  <si>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</si>
  <si>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</si>
  <si>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</si>
  <si>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</si>
  <si>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</si>
  <si>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</si>
  <si>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</si>
  <si>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</si>
  <si>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</si>
  <si>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</si>
  <si>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</si>
  <si>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</si>
  <si>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</si>
  <si>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</si>
  <si>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</si>
  <si>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</si>
  <si>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</si>
  <si>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</si>
  <si>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</si>
  <si>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</si>
  <si>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</si>
  <si>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</si>
  <si>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</si>
  <si>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</si>
  <si>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</si>
  <si>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</si>
  <si>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</si>
  <si>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</si>
  <si>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</si>
  <si>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</si>
  <si>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</si>
  <si>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</si>
  <si>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</si>
  <si>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</si>
  <si>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</si>
  <si>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</si>
  <si>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</si>
  <si>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</si>
  <si>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</si>
  <si>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</si>
  <si>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</si>
  <si>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</si>
  <si>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</si>
  <si>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</si>
  <si>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</si>
  <si>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</si>
  <si>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</si>
  <si>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</si>
  <si>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</si>
  <si>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</si>
  <si>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</si>
  <si>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</si>
  <si>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</si>
  <si>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</si>
  <si>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</si>
  <si>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</si>
  <si>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</si>
  <si>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</si>
  <si>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</si>
  <si>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</si>
  <si>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</si>
  <si>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</si>
  <si>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</si>
  <si>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</si>
  <si>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</si>
  <si>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</si>
  <si>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</si>
  <si>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</si>
  <si>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</si>
  <si>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</si>
  <si>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</si>
  <si>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</si>
  <si>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</si>
  <si>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</si>
  <si>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</si>
  <si>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</si>
  <si>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</si>
  <si>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</si>
  <si>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</si>
  <si>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</si>
  <si>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</si>
  <si>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</si>
  <si>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</si>
  <si>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</si>
  <si>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</si>
  <si>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</si>
  <si>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</si>
  <si>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</si>
  <si>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</si>
  <si>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</si>
  <si>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</si>
  <si>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</si>
  <si>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</si>
  <si>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</si>
  <si>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</si>
  <si>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</si>
  <si>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</si>
  <si>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</si>
  <si>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</si>
  <si>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</si>
  <si>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</si>
  <si>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</si>
  <si>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</si>
  <si>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</si>
  <si>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</si>
  <si>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</si>
  <si>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</si>
  <si>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</si>
  <si>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</si>
  <si>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</si>
  <si>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</si>
  <si>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</si>
  <si>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</si>
  <si>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</si>
  <si>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</si>
  <si>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</si>
  <si>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</si>
  <si>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</si>
  <si>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</si>
  <si>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</si>
  <si>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</si>
  <si>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</si>
  <si>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</si>
  <si>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</si>
  <si>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</si>
  <si>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</si>
  <si>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</si>
  <si>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</si>
  <si>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</si>
  <si>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</si>
  <si>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</si>
  <si>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</si>
  <si>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</si>
  <si>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</si>
  <si>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</si>
  <si>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</si>
  <si>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</si>
  <si>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</si>
  <si>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</si>
  <si>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</si>
  <si>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</si>
  <si>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</si>
  <si>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</si>
  <si>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</si>
  <si>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</si>
  <si>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</si>
  <si>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</si>
  <si>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</si>
  <si>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</si>
  <si>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</si>
  <si>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</si>
  <si>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</si>
  <si>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</si>
  <si>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</si>
  <si>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</si>
  <si>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</si>
  <si>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</si>
  <si>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</si>
  <si>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</si>
  <si>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</si>
  <si>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</si>
  <si>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</si>
  <si>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</si>
  <si>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</si>
  <si>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</si>
  <si>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</si>
  <si>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</si>
  <si>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</si>
  <si>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</si>
  <si>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</si>
  <si>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</si>
  <si>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</si>
  <si>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</si>
  <si>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</si>
  <si>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</si>
  <si>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</si>
  <si>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</si>
  <si>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</si>
  <si>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</si>
  <si>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</si>
  <si>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</si>
  <si>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</si>
  <si>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</si>
  <si>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</si>
  <si>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</si>
  <si>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</si>
  <si>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</si>
  <si>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</si>
  <si>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</si>
  <si>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</si>
  <si>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</si>
  <si>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</si>
  <si>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</si>
  <si>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</si>
  <si>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</si>
  <si>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</si>
  <si>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</si>
  <si>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</si>
  <si>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</si>
  <si>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</si>
  <si>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</si>
  <si>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</si>
  <si>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</si>
  <si>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</si>
  <si>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</si>
  <si>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</si>
  <si>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</si>
  <si>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</si>
  <si>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</si>
  <si>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</si>
  <si>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</si>
  <si>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</si>
  <si>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</si>
  <si>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</si>
  <si>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</si>
  <si>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</si>
  <si>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</si>
  <si>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</si>
  <si>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</si>
  <si>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</si>
  <si>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</si>
  <si>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</si>
  <si>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</si>
  <si>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</si>
  <si>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</si>
  <si>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</si>
  <si>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</si>
  <si>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</si>
  <si>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</si>
  <si>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</si>
  <si>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</si>
  <si>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</si>
  <si>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</si>
  <si>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</si>
  <si>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</si>
  <si>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</si>
  <si>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</si>
  <si>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</si>
  <si>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</si>
  <si>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</si>
  <si>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</si>
  <si>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</si>
  <si>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</si>
  <si>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</si>
  <si>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</si>
  <si>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</si>
  <si>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</si>
  <si>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</si>
  <si>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</si>
  <si>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</si>
  <si>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</si>
  <si>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</si>
  <si>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</si>
  <si>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</si>
  <si>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</si>
  <si>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</si>
  <si>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</si>
  <si>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</si>
  <si>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</si>
  <si>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</si>
  <si>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</si>
  <si>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</si>
  <si>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</si>
  <si>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</si>
  <si>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</si>
  <si>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</si>
  <si>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</si>
  <si>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</si>
  <si>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</si>
  <si>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</si>
  <si>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</si>
  <si>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</si>
  <si>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</si>
  <si>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</si>
  <si>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</si>
  <si>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</si>
  <si>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</si>
  <si>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</si>
  <si>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</si>
  <si>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</si>
  <si>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</si>
  <si>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</si>
  <si>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</si>
  <si>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</si>
  <si>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</si>
  <si>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</si>
  <si>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</si>
  <si>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</si>
  <si>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</si>
  <si>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</si>
  <si>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</si>
  <si>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</si>
  <si>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</si>
  <si>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</si>
  <si>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</si>
  <si>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</si>
  <si>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</si>
  <si>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</si>
  <si>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</si>
  <si>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</si>
  <si>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</si>
  <si>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</si>
  <si>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</si>
  <si>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</si>
  <si>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</si>
  <si>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</si>
  <si>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</si>
  <si>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</si>
  <si>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</si>
  <si>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</si>
  <si>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</si>
  <si>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</si>
  <si>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</si>
  <si>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</si>
  <si>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</si>
  <si>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</si>
  <si>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</si>
  <si>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</si>
  <si>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</si>
  <si>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</si>
  <si>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</si>
  <si>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</si>
  <si>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</si>
  <si>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</si>
  <si>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</si>
  <si>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</si>
  <si>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</si>
  <si>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</si>
  <si>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</si>
  <si>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</si>
  <si>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</si>
  <si>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</si>
  <si>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</si>
  <si>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</si>
  <si>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</si>
  <si>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</si>
  <si>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</si>
  <si>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</si>
  <si>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</si>
  <si>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</si>
  <si>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</si>
  <si>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</si>
  <si>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</si>
  <si>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</si>
  <si>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</si>
  <si>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</si>
  <si>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</si>
  <si>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</si>
  <si>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</si>
  <si>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</si>
  <si>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</si>
  <si>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</si>
  <si>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</si>
  <si>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</si>
  <si>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</si>
  <si>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</si>
  <si>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</si>
  <si>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</si>
  <si>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</si>
  <si>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</si>
  <si>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</si>
  <si>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</si>
  <si>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</si>
  <si>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</si>
  <si>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</si>
  <si>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</si>
  <si>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</si>
  <si>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</si>
  <si>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</si>
  <si>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</si>
  <si>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</si>
  <si>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</si>
  <si>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</si>
  <si>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</si>
  <si>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</si>
  <si>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</si>
  <si>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</si>
  <si>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</si>
  <si>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</si>
  <si>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</si>
  <si>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</si>
  <si>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</si>
  <si>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</si>
  <si>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</si>
  <si>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</si>
  <si>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</si>
  <si>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</si>
  <si>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</si>
  <si>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</si>
  <si>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</si>
  <si>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</si>
  <si>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</si>
  <si>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</si>
  <si>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</si>
  <si>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</si>
  <si>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</si>
  <si>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</si>
  <si>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</si>
  <si>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</si>
  <si>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</si>
  <si>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</si>
  <si>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</si>
  <si>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</si>
  <si>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</si>
  <si>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</si>
  <si>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</si>
  <si>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</si>
  <si>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</si>
  <si>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</si>
  <si>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</si>
  <si>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</si>
  <si>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</si>
  <si>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</si>
  <si>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</si>
  <si>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</si>
  <si>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</si>
  <si>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</si>
  <si>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</si>
  <si>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</si>
  <si>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</si>
  <si>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</si>
  <si>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</si>
  <si>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</si>
  <si>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</si>
  <si>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</si>
  <si>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</si>
  <si>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</si>
  <si>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</si>
  <si>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</si>
  <si>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</si>
  <si>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</si>
  <si>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</si>
  <si>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</si>
  <si>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</si>
  <si>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</si>
  <si>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</si>
  <si>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</si>
  <si>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</si>
  <si>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</si>
  <si>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</si>
  <si>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</si>
  <si>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</si>
  <si>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</si>
  <si>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</si>
  <si>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</si>
  <si>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</si>
  <si>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</si>
  <si>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</si>
  <si>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</si>
  <si>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</si>
  <si>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</si>
  <si>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</si>
  <si>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</si>
  <si>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</si>
  <si>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</si>
  <si>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</si>
  <si>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</si>
  <si>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</si>
  <si>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</si>
  <si>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</si>
  <si>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</si>
  <si>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</si>
  <si>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</si>
  <si>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</si>
  <si>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</si>
  <si>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</si>
  <si>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</si>
  <si>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</si>
  <si>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</si>
  <si>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</si>
  <si>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</si>
  <si>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</si>
  <si>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</si>
  <si>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</si>
  <si>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</si>
  <si>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</si>
  <si>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</si>
  <si>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</si>
  <si>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</si>
  <si>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</si>
  <si>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</si>
  <si>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</si>
  <si>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</si>
  <si>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</si>
  <si>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</si>
  <si>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</si>
  <si>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</si>
  <si>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</si>
  <si>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</si>
  <si>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</si>
  <si>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</si>
  <si>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</si>
  <si>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</si>
  <si>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</si>
  <si>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</si>
  <si>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</si>
  <si>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</si>
  <si>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</si>
  <si>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</si>
  <si>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</si>
  <si>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</si>
  <si>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</si>
  <si>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</si>
  <si>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</si>
  <si>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</si>
  <si>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</si>
  <si>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</si>
  <si>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</si>
  <si>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</si>
  <si>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</si>
  <si>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</si>
  <si>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</si>
  <si>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</si>
  <si>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</si>
  <si>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</si>
  <si>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</si>
  <si>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</si>
  <si>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</si>
  <si>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</si>
  <si>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</si>
  <si>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</si>
  <si>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</si>
  <si>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</si>
  <si>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</si>
  <si>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</si>
  <si>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</si>
  <si>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</si>
  <si>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</si>
  <si>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</si>
  <si>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</si>
  <si>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</si>
  <si>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</si>
  <si>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</si>
  <si>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</si>
  <si>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</si>
  <si>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</si>
  <si>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</si>
  <si>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</si>
  <si>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</si>
  <si>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</si>
  <si>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</si>
  <si>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</si>
  <si>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</si>
  <si>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</si>
  <si>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</si>
  <si>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</si>
  <si>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</si>
  <si>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</si>
  <si>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</si>
  <si>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</si>
  <si>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</si>
  <si>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</si>
  <si>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</si>
  <si>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</si>
  <si>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</si>
  <si>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</si>
  <si>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</si>
  <si>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</si>
  <si>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</si>
  <si>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</si>
  <si>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</si>
  <si>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</si>
  <si>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</si>
  <si>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</si>
  <si>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</si>
  <si>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</si>
  <si>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</si>
  <si>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</si>
  <si>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</si>
  <si>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</si>
  <si>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</si>
  <si>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</si>
  <si>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</si>
  <si>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</si>
  <si>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</si>
  <si>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</si>
  <si>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</si>
  <si>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</si>
  <si>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</si>
  <si>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</si>
  <si>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</si>
  <si>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</si>
  <si>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</si>
  <si>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</si>
  <si>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</si>
  <si>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</si>
  <si>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</si>
  <si>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</si>
  <si>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</si>
  <si>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</si>
  <si>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</si>
  <si>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</si>
  <si>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</si>
  <si>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</si>
  <si>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</si>
  <si>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</si>
  <si>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</si>
  <si>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</si>
  <si>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</si>
  <si>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</si>
  <si>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</si>
  <si>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</si>
  <si>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</si>
  <si>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</si>
  <si>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</si>
  <si>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</si>
  <si>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</si>
  <si>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</si>
  <si>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</si>
  <si>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</si>
  <si>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</si>
  <si>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</si>
  <si>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</si>
  <si>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</si>
  <si>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</si>
  <si>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</si>
  <si>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</si>
  <si>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</si>
  <si>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</si>
  <si>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</si>
  <si>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</si>
  <si>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</si>
  <si>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</si>
  <si>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</si>
  <si>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</si>
  <si>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</si>
  <si>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</si>
  <si>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</si>
  <si>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</si>
  <si>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</si>
  <si>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</si>
  <si>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</si>
  <si>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</si>
  <si>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</si>
  <si>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</si>
  <si>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</si>
  <si>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</si>
  <si>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</si>
  <si>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</si>
  <si>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</si>
  <si>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</si>
  <si>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</si>
  <si>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</si>
  <si>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</si>
  <si>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</si>
  <si>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</si>
  <si>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</si>
  <si>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</si>
  <si>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</si>
  <si>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</si>
  <si>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</si>
  <si>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</si>
  <si>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</si>
  <si>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</si>
  <si>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</si>
  <si>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</si>
  <si>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</si>
  <si>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</si>
  <si>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</si>
  <si>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</si>
  <si>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</si>
  <si>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</si>
  <si>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</si>
  <si>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</si>
  <si>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</si>
  <si>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</si>
  <si>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</si>
  <si>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</si>
  <si>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</si>
  <si>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</si>
  <si>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</si>
  <si>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</si>
  <si>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</si>
  <si>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</si>
  <si>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</si>
  <si>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</si>
  <si>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</si>
  <si>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</si>
  <si>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</si>
  <si>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</si>
  <si>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</si>
  <si>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</si>
  <si>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</si>
  <si>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</si>
  <si>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</si>
  <si>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</si>
  <si>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</si>
  <si>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</si>
  <si>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</si>
  <si>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</si>
  <si>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</si>
  <si>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</si>
  <si>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</si>
  <si>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</si>
  <si>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</si>
  <si>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</si>
  <si>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</si>
  <si>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</si>
  <si>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</si>
  <si>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</si>
  <si>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</si>
  <si>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</si>
  <si>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</si>
  <si>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</si>
  <si>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</si>
  <si>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</si>
  <si>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</si>
  <si>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</si>
  <si>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</si>
  <si>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</si>
  <si>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</si>
  <si>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</si>
  <si>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</si>
  <si>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</si>
  <si>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</si>
  <si>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</si>
  <si>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</si>
  <si>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</si>
  <si>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</si>
  <si>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</si>
  <si>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</si>
  <si>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</si>
  <si>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</si>
  <si>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</si>
  <si>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</si>
  <si>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</si>
  <si>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</si>
  <si>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</si>
  <si>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</si>
  <si>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</si>
  <si>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</si>
  <si>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</si>
  <si>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</si>
  <si>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</si>
  <si>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</si>
  <si>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</si>
  <si>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</si>
  <si>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</si>
  <si>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</si>
  <si>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</si>
  <si>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</si>
  <si>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</si>
  <si>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</si>
  <si>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</si>
  <si>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</si>
  <si>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</si>
  <si>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</si>
  <si>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</si>
  <si>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</si>
  <si>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</si>
  <si>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</si>
  <si>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</si>
  <si>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</si>
  <si>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</si>
  <si>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</si>
  <si>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</si>
  <si>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</si>
  <si>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</si>
  <si>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</si>
  <si>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</si>
  <si>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</si>
  <si>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</si>
  <si>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</si>
  <si>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</si>
  <si>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</si>
  <si>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</si>
  <si>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</si>
  <si>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</si>
  <si>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</si>
  <si>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</si>
  <si>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</si>
  <si>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</si>
  <si>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</si>
  <si>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</si>
  <si>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</si>
  <si>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</si>
  <si>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</si>
  <si>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</si>
  <si>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</si>
  <si>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</si>
  <si>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</si>
  <si>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</si>
  <si>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</si>
  <si>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</si>
  <si>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</si>
  <si>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</si>
  <si>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</si>
  <si>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</si>
  <si>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</si>
  <si>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</si>
  <si>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</si>
  <si>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</si>
  <si>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</si>
  <si>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</si>
  <si>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</si>
  <si>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</si>
  <si>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</si>
  <si>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</si>
  <si>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</si>
  <si>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</si>
  <si>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</si>
  <si>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</si>
  <si>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</si>
  <si>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</si>
  <si>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</si>
  <si>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</si>
  <si>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</si>
  <si>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</si>
  <si>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</si>
  <si>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</si>
  <si>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</si>
  <si>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</si>
  <si>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</si>
  <si>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</si>
  <si>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</si>
  <si>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</si>
  <si>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</si>
  <si>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</si>
  <si>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</si>
  <si>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</si>
  <si>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</si>
  <si>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</si>
  <si>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</si>
  <si>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</si>
  <si>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</si>
  <si>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</si>
  <si>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</si>
  <si>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</si>
  <si>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</si>
  <si>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</si>
  <si>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</si>
  <si>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</si>
  <si>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</si>
  <si>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</si>
  <si>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</si>
  <si>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</si>
  <si>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</si>
  <si>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</si>
  <si>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</si>
  <si>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</si>
  <si>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</si>
  <si>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</si>
  <si>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</si>
  <si>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</si>
  <si>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</si>
  <si>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</si>
  <si>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</si>
  <si>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</si>
  <si>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</si>
  <si>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</si>
  <si>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</si>
  <si>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</si>
  <si>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</si>
  <si>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</si>
  <si>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</si>
  <si>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</si>
  <si>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</si>
  <si>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</si>
  <si>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</si>
  <si>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</si>
  <si>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</si>
  <si>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</si>
  <si>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</si>
  <si>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</si>
  <si>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</si>
  <si>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</si>
  <si>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</si>
  <si>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</si>
  <si>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</si>
  <si>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</si>
  <si>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</si>
  <si>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</si>
  <si>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</si>
  <si>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</si>
  <si>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</si>
  <si>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</si>
  <si>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</si>
  <si>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</si>
  <si>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</si>
  <si>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</si>
  <si>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</si>
  <si>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</si>
  <si>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</si>
  <si>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</si>
  <si>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</si>
  <si>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</si>
  <si>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</si>
  <si>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</si>
  <si>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</si>
  <si>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</si>
  <si>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</si>
  <si>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</si>
  <si>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</si>
  <si>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</si>
  <si>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</si>
  <si>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</si>
  <si>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</si>
  <si>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</si>
  <si>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</si>
  <si>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</si>
  <si>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</si>
  <si>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</si>
  <si>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</si>
  <si>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</si>
  <si>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</si>
  <si>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</si>
  <si>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</si>
  <si>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</si>
  <si>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</si>
  <si>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</si>
  <si>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</si>
  <si>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</si>
  <si>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</si>
  <si>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</si>
  <si>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</si>
  <si>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</si>
  <si>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</si>
  <si>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</si>
  <si>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</si>
  <si>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</si>
  <si>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</si>
  <si>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</si>
  <si>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</si>
  <si>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</si>
  <si>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</si>
  <si>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</si>
  <si>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</si>
  <si>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</si>
  <si>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</si>
  <si>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</si>
  <si>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</si>
  <si>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</si>
  <si>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</si>
  <si>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</si>
  <si>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</si>
  <si>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</si>
  <si>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</si>
  <si>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</si>
  <si>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</si>
  <si>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</si>
  <si>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</si>
  <si>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</si>
  <si>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</si>
  <si>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</si>
  <si>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</si>
  <si>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</si>
  <si>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</si>
  <si>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</si>
  <si>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</si>
  <si>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</si>
  <si>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</si>
  <si>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</si>
  <si>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</si>
  <si>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</si>
  <si>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</si>
  <si>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</si>
  <si>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</si>
  <si>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</si>
  <si>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</si>
  <si>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</si>
  <si>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</si>
  <si>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</si>
  <si>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</si>
  <si>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</si>
  <si>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</si>
  <si>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</si>
  <si>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</si>
  <si>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</si>
  <si>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</si>
  <si>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</si>
  <si>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</si>
  <si>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</si>
  <si>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</si>
  <si>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</si>
  <si>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</si>
  <si>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</si>
  <si>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</si>
  <si>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</si>
  <si>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</si>
  <si>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</si>
  <si>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</si>
  <si>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</si>
  <si>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</si>
  <si>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</si>
  <si>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</si>
  <si>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</si>
  <si>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</si>
  <si>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</si>
  <si>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</si>
  <si>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</si>
  <si>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</si>
  <si>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</si>
  <si>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</si>
  <si>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</si>
  <si>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</si>
  <si>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</si>
  <si>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</si>
  <si>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</si>
  <si>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</si>
  <si>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</si>
  <si>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</si>
  <si>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</si>
  <si>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</si>
  <si>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</si>
  <si>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</si>
  <si>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</si>
  <si>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</si>
  <si>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</si>
  <si>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</si>
  <si>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</si>
  <si>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</si>
  <si>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</si>
  <si>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</si>
  <si>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</si>
  <si>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</si>
  <si>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</si>
  <si>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</si>
  <si>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</si>
  <si>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</si>
  <si>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</si>
  <si>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</si>
  <si>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</si>
  <si>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</si>
  <si>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</si>
  <si>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</si>
  <si>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</si>
  <si>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</si>
  <si>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</si>
  <si>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</si>
  <si>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</si>
  <si>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</si>
  <si>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</si>
  <si>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</si>
  <si>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</si>
  <si>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</si>
  <si>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</si>
  <si>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</si>
  <si>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</si>
  <si>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</si>
  <si>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</si>
  <si>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</si>
  <si>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</si>
  <si>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</si>
  <si>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</si>
  <si>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</si>
  <si>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</si>
  <si>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</si>
  <si>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</si>
  <si>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</si>
  <si>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</si>
  <si>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</si>
  <si>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</si>
  <si>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</si>
  <si>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</si>
  <si>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</si>
  <si>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</si>
  <si>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</si>
  <si>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</si>
  <si>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</si>
  <si>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</si>
  <si>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</si>
  <si>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</si>
  <si>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</si>
  <si>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</si>
  <si>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</si>
  <si>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</si>
  <si>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</si>
  <si>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</si>
  <si>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</si>
  <si>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</si>
  <si>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</si>
  <si>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</si>
  <si>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</si>
  <si>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</si>
  <si>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</si>
  <si>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</si>
  <si>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</si>
  <si>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</si>
  <si>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</si>
  <si>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</si>
  <si>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</si>
  <si>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</si>
  <si>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</si>
  <si>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</si>
  <si>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</si>
  <si>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</si>
  <si>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</si>
  <si>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</si>
  <si>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</si>
  <si>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</si>
  <si>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</si>
  <si>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</si>
  <si>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</si>
  <si>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</si>
  <si>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</si>
  <si>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</si>
  <si>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</si>
  <si>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</si>
  <si>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</si>
  <si>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</si>
  <si>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</si>
  <si>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</si>
  <si>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</si>
  <si>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</si>
  <si>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</si>
  <si>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</si>
  <si>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</si>
  <si>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</si>
  <si>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</si>
  <si>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</si>
  <si>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</si>
  <si>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</si>
  <si>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</si>
  <si>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</si>
  <si>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</si>
  <si>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</si>
  <si>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</si>
  <si>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</si>
  <si>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</si>
  <si>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</si>
  <si>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</si>
  <si>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</si>
  <si>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</si>
  <si>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</si>
  <si>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</si>
  <si>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</si>
  <si>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</si>
  <si>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</si>
  <si>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</si>
  <si>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</si>
  <si>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</si>
  <si>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</si>
  <si>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</si>
  <si>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</si>
  <si>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</si>
  <si>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</si>
  <si>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</si>
  <si>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</si>
  <si>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</si>
  <si>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</si>
  <si>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</si>
  <si>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</si>
  <si>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</si>
  <si>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</si>
  <si>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</si>
  <si>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</si>
  <si>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</si>
  <si>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</si>
  <si>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</si>
  <si>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</si>
  <si>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</si>
  <si>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</si>
  <si>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</si>
  <si>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</si>
  <si>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</si>
  <si>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</si>
  <si>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</si>
  <si>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</si>
  <si>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</si>
  <si>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</si>
  <si>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</si>
  <si>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</si>
  <si>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</si>
  <si>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</si>
  <si>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</si>
  <si>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</si>
  <si>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</si>
  <si>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</si>
  <si>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</si>
  <si>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</si>
  <si>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</si>
  <si>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</si>
  <si>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</si>
  <si>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</si>
  <si>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</si>
  <si>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</si>
  <si>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</si>
  <si>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</si>
  <si>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</si>
  <si>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</si>
  <si>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</si>
  <si>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</si>
  <si>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</si>
  <si>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</si>
  <si>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</si>
  <si>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</si>
  <si>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</si>
  <si>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</si>
  <si>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</si>
  <si>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</si>
  <si>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</si>
  <si>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</si>
  <si>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</si>
  <si>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</si>
  <si>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</si>
  <si>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</si>
  <si>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</si>
  <si>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</si>
  <si>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</si>
  <si>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</si>
  <si>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</si>
  <si>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</si>
  <si>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</si>
  <si>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</si>
  <si>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</si>
  <si>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</si>
  <si>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</si>
  <si>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</si>
  <si>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</si>
  <si>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</si>
  <si>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</si>
  <si>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</si>
  <si>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</si>
  <si>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</si>
  <si>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</si>
  <si>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</si>
  <si>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</si>
  <si>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</si>
  <si>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</si>
  <si>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</si>
  <si>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</si>
  <si>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</si>
  <si>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</si>
  <si>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</si>
  <si>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</si>
  <si>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</si>
  <si>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</si>
  <si>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</si>
  <si>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</si>
  <si>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</si>
  <si>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</si>
  <si>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</si>
  <si>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</si>
  <si>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</si>
  <si>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</si>
  <si>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</si>
  <si>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</si>
  <si>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</si>
  <si>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</si>
  <si>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</si>
  <si>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</si>
  <si>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</si>
  <si>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</si>
  <si>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</si>
  <si>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</si>
  <si>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</si>
  <si>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</si>
  <si>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</si>
  <si>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</si>
  <si>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</si>
  <si>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</si>
  <si>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</si>
  <si>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</si>
  <si>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</si>
  <si>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</si>
  <si>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</si>
  <si>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</si>
  <si>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</si>
  <si>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</si>
  <si>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</si>
  <si>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</si>
  <si>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</si>
  <si>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</si>
  <si>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</si>
  <si>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</si>
  <si>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</si>
  <si>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</si>
  <si>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</si>
  <si>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</si>
  <si>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</si>
  <si>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</si>
  <si>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</si>
  <si>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</si>
  <si>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</si>
  <si>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</si>
  <si>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</si>
  <si>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</si>
  <si>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</si>
  <si>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</si>
  <si>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</si>
  <si>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</si>
  <si>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</si>
  <si>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</si>
  <si>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</si>
  <si>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</si>
  <si>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</si>
  <si>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</si>
  <si>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</si>
  <si>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</si>
  <si>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</si>
  <si>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</si>
  <si>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</si>
  <si>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</si>
  <si>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</si>
  <si>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</si>
  <si>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</si>
  <si>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</si>
  <si>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</si>
  <si>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</si>
  <si>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</si>
  <si>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</si>
  <si>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</si>
  <si>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</si>
  <si>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</si>
  <si>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</si>
  <si>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</si>
  <si>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</si>
  <si>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</si>
  <si>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</si>
  <si>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</si>
  <si>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</si>
  <si>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</si>
  <si>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</si>
  <si>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</si>
  <si>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</si>
  <si>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</si>
  <si>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</si>
  <si>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</si>
  <si>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</si>
  <si>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</si>
  <si>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</si>
  <si>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</si>
  <si>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</si>
  <si>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</si>
  <si>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</si>
  <si>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</si>
  <si>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</si>
  <si>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</si>
  <si>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</si>
  <si>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</si>
  <si>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</si>
  <si>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</si>
  <si>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</si>
  <si>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</si>
  <si>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</si>
  <si>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</si>
  <si>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</si>
  <si>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</si>
  <si>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</si>
  <si>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</si>
  <si>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</si>
  <si>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</si>
  <si>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</si>
  <si>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</si>
  <si>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</si>
  <si>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</si>
  <si>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</si>
  <si>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</si>
  <si>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</si>
  <si>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</si>
  <si>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</si>
  <si>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</si>
  <si>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</si>
  <si>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</si>
  <si>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</si>
  <si>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</si>
  <si>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</si>
  <si>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</si>
  <si>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</si>
  <si>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</si>
  <si>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</si>
  <si>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</si>
  <si>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</si>
  <si>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</si>
  <si>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</si>
  <si>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</si>
  <si>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</si>
  <si>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</si>
  <si>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</si>
  <si>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</si>
  <si>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</si>
  <si>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</si>
  <si>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</si>
  <si>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</si>
  <si>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</si>
  <si>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</si>
  <si>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</si>
  <si>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</si>
  <si>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</si>
  <si>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</si>
  <si>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</si>
  <si>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</si>
  <si>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</si>
  <si>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</si>
  <si>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</si>
  <si>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</si>
  <si>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</si>
  <si>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</si>
  <si>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</si>
  <si>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</si>
  <si>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</si>
  <si>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</si>
  <si>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</si>
  <si>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</si>
  <si>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</si>
  <si>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</si>
  <si>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</si>
  <si>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</si>
  <si>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</si>
  <si>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</si>
  <si>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</si>
  <si>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</si>
  <si>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</si>
  <si>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</si>
  <si>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</si>
  <si>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</si>
  <si>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</si>
  <si>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</si>
  <si>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</si>
  <si>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</si>
  <si>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</si>
  <si>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</si>
  <si>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</si>
  <si>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</si>
  <si>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</si>
  <si>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</si>
  <si>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</si>
  <si>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</si>
  <si>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</si>
  <si>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</si>
  <si>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</si>
  <si>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</si>
  <si>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</si>
  <si>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</si>
  <si>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</si>
  <si>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</si>
  <si>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</si>
  <si>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</si>
  <si>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</si>
  <si>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</si>
  <si>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</si>
  <si>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</si>
  <si>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</si>
  <si>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</si>
  <si>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</si>
  <si>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</si>
  <si>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</si>
  <si>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</si>
  <si>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</si>
  <si>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</si>
  <si>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</si>
  <si>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</si>
  <si>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</si>
  <si>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</si>
  <si>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</si>
  <si>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</si>
  <si>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</si>
  <si>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</si>
  <si>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</si>
  <si>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</si>
  <si>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</si>
  <si>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</si>
  <si>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</si>
  <si>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</si>
  <si>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</si>
  <si>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</si>
  <si>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</si>
  <si>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</si>
  <si>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</si>
  <si>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</si>
  <si>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</si>
  <si>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</si>
  <si>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</si>
  <si>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</si>
  <si>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</si>
  <si>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</si>
  <si>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</si>
  <si>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</si>
  <si>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</si>
  <si>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</si>
  <si>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</si>
  <si>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</si>
  <si>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</si>
  <si>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</si>
  <si>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</si>
  <si>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</si>
  <si>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</si>
  <si>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</si>
  <si>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</si>
  <si>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</si>
  <si>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</si>
  <si>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</si>
  <si>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</si>
  <si>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</si>
  <si>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</si>
  <si>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</si>
  <si>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</si>
  <si>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</si>
  <si>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</si>
  <si>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</si>
  <si>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</si>
  <si>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</si>
  <si>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</si>
  <si>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</si>
  <si>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</si>
  <si>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</si>
  <si>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</si>
  <si>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</si>
  <si>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</si>
  <si>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</si>
  <si>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</si>
  <si>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</si>
  <si>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</si>
  <si>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</si>
  <si>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</si>
  <si>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</si>
  <si>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</si>
  <si>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</si>
  <si>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</si>
  <si>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</si>
  <si>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</si>
  <si>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</si>
  <si>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</si>
  <si>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</si>
  <si>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</si>
  <si>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</si>
  <si>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</si>
  <si>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</si>
  <si>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</si>
  <si>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</si>
  <si>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</si>
  <si>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</si>
  <si>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</si>
  <si>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</si>
  <si>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</si>
  <si>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</si>
  <si>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</si>
  <si>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</si>
  <si>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</si>
  <si>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</si>
  <si>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</si>
  <si>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</si>
  <si>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</si>
  <si>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</si>
  <si>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</si>
  <si>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</si>
  <si>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</si>
  <si>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</si>
  <si>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</si>
  <si>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</si>
  <si>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</si>
  <si>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</si>
  <si>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</si>
  <si>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</si>
  <si>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</si>
  <si>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</si>
  <si>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</si>
  <si>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</si>
  <si>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</si>
  <si>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</si>
  <si>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</si>
  <si>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</si>
  <si>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</si>
  <si>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</si>
  <si>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</si>
  <si>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</si>
  <si>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</si>
  <si>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</si>
  <si>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</si>
  <si>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</si>
  <si>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</si>
  <si>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</si>
  <si>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</si>
  <si>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</si>
  <si>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</si>
  <si>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</si>
  <si>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</si>
  <si>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</si>
  <si>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</si>
  <si>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</si>
  <si>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</si>
  <si>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</si>
  <si>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</si>
  <si>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</si>
  <si>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</si>
  <si>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</si>
  <si>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</si>
  <si>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</si>
  <si>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</si>
  <si>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</si>
  <si>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</si>
  <si>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</si>
  <si>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</si>
  <si>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</si>
  <si>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</si>
  <si>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</si>
  <si>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</si>
  <si>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</si>
  <si>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</si>
  <si>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</si>
  <si>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</si>
  <si>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</si>
  <si>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</si>
  <si>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</si>
  <si>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</si>
  <si>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</si>
  <si>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</si>
  <si>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</si>
  <si>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</si>
  <si>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</si>
  <si>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</si>
  <si>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</si>
  <si>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</si>
  <si>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</si>
  <si>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</si>
  <si>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</si>
  <si>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</si>
  <si>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</si>
  <si>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</si>
  <si>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</si>
  <si>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</si>
  <si>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</si>
  <si>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</si>
  <si>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</si>
  <si>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</si>
  <si>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</si>
  <si>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</si>
  <si>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</si>
  <si>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</si>
  <si>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</si>
  <si>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</si>
  <si>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</si>
  <si>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</si>
  <si>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</si>
  <si>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</si>
  <si>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</si>
  <si>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</si>
  <si>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</si>
  <si>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</si>
  <si>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</si>
  <si>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</si>
  <si>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</si>
  <si>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</si>
  <si>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</si>
  <si>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</si>
  <si>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</si>
  <si>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</si>
  <si>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</si>
  <si>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</si>
  <si>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</si>
  <si>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</si>
  <si>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</si>
  <si>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</si>
  <si>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</si>
  <si>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</si>
  <si>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</si>
  <si>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</si>
  <si>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</si>
  <si>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</si>
  <si>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</si>
  <si>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</si>
  <si>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</si>
  <si>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</si>
  <si>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</si>
  <si>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</si>
  <si>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</si>
  <si>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</si>
  <si>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</si>
  <si>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</si>
  <si>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</si>
  <si>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</si>
  <si>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</si>
  <si>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</si>
  <si>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</si>
  <si>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</si>
  <si>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</si>
  <si>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</si>
  <si>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</si>
  <si>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</si>
  <si>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</si>
  <si>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</si>
  <si>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</si>
  <si>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</si>
  <si>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</si>
  <si>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</si>
  <si>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</si>
  <si>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</si>
  <si>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</si>
  <si>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</si>
  <si>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</si>
  <si>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</si>
  <si>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</si>
  <si>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</si>
  <si>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</si>
  <si>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</si>
  <si>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</si>
  <si>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</si>
  <si>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</si>
  <si>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</si>
  <si>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</si>
  <si>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</si>
  <si>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</si>
  <si>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</si>
  <si>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</si>
  <si>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</si>
  <si>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</si>
  <si>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</si>
  <si>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</si>
  <si>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</si>
  <si>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</si>
  <si>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</si>
  <si>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</si>
  <si>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</si>
  <si>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</si>
  <si>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</si>
  <si>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</si>
  <si>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</si>
  <si>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</si>
  <si>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</si>
  <si>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</si>
  <si>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</si>
  <si>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</si>
  <si>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</si>
  <si>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</si>
  <si>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</si>
  <si>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</si>
  <si>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</si>
  <si>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</si>
  <si>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</si>
  <si>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</si>
  <si>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</si>
  <si>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</si>
  <si>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</si>
  <si>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</si>
  <si>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</si>
  <si>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</si>
  <si>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</si>
  <si>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</si>
  <si>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</si>
  <si>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</si>
  <si>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</si>
  <si>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</si>
  <si>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</si>
  <si>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</si>
  <si>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</si>
  <si>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</si>
  <si>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</si>
  <si>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</si>
  <si>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</si>
  <si>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</si>
  <si>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</si>
  <si>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</si>
  <si>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</si>
  <si>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</si>
  <si>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</si>
  <si>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</si>
  <si>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</si>
  <si>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</si>
  <si>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</si>
  <si>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</si>
  <si>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</si>
  <si>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</si>
  <si>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</si>
  <si>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</si>
  <si>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</si>
  <si>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</si>
  <si>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</si>
  <si>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</si>
  <si>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</si>
  <si>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</si>
  <si>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</si>
  <si>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</si>
  <si>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</si>
  <si>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</si>
  <si>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</si>
  <si>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</si>
  <si>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</si>
  <si>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</si>
  <si>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</si>
  <si>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</si>
  <si>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</si>
  <si>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</si>
  <si>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</si>
  <si>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</si>
  <si>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</si>
  <si>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</si>
  <si>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</si>
  <si>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</si>
  <si>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</si>
  <si>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</si>
  <si>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</si>
  <si>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</si>
  <si>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</si>
  <si>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</si>
  <si>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</si>
  <si>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</si>
  <si>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</si>
  <si>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</si>
  <si>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</si>
  <si>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</si>
  <si>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</si>
  <si>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</si>
  <si>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</si>
  <si>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</si>
  <si>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</si>
  <si>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</si>
  <si>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</si>
  <si>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</si>
  <si>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</si>
  <si>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</si>
  <si>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</si>
  <si>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</si>
  <si>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</si>
  <si>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</si>
  <si>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</si>
  <si>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</si>
  <si>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</si>
  <si>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</si>
  <si>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</si>
  <si>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</si>
  <si>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</si>
  <si>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</si>
  <si>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</si>
  <si>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</si>
  <si>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</si>
  <si>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</si>
  <si>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</si>
  <si>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</si>
  <si>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</si>
  <si>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</si>
  <si>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</si>
  <si>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</si>
  <si>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</si>
  <si>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</si>
  <si>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</si>
  <si>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</si>
  <si>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</si>
  <si>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</si>
  <si>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</si>
  <si>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</si>
  <si>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</si>
  <si>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</si>
  <si>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</si>
  <si>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</si>
  <si>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</si>
  <si>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</si>
  <si>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</si>
  <si>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</si>
  <si>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</si>
  <si>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</si>
  <si>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</si>
  <si>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</si>
  <si>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</si>
  <si>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</si>
  <si>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</si>
  <si>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</si>
  <si>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</si>
  <si>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</si>
  <si>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</si>
  <si>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</si>
  <si>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</si>
  <si>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</si>
  <si>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</si>
  <si>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</si>
  <si>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</si>
  <si>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</si>
  <si>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</si>
  <si>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</si>
  <si>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</si>
  <si>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</si>
  <si>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</si>
  <si>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</si>
  <si>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</si>
  <si>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</si>
  <si>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</si>
  <si>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</si>
  <si>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</si>
  <si>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</si>
  <si>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</si>
  <si>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</si>
  <si>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</si>
  <si>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</si>
  <si>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</si>
  <si>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</si>
  <si>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</si>
  <si>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</si>
  <si>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</si>
  <si>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</si>
  <si>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</si>
  <si>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</si>
  <si>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</si>
  <si>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</si>
  <si>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</si>
  <si>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</si>
  <si>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</si>
  <si>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</si>
  <si>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</si>
  <si>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</si>
  <si>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</si>
  <si>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</si>
  <si>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</si>
  <si>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</si>
  <si>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</si>
  <si>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</si>
  <si>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</si>
  <si>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</si>
  <si>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</si>
  <si>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</si>
  <si>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</si>
  <si>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</si>
  <si>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</si>
  <si>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</si>
  <si>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</si>
  <si>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</si>
  <si>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</si>
  <si>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</si>
  <si>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</si>
  <si>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</si>
  <si>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</si>
  <si>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</si>
  <si>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</si>
  <si>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</si>
  <si>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</si>
  <si>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</si>
  <si>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</si>
  <si>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</si>
  <si>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</si>
  <si>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</si>
  <si>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</si>
  <si>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</si>
  <si>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</si>
  <si>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</si>
  <si>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</si>
  <si>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</si>
  <si>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</si>
  <si>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</si>
  <si>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</si>
  <si>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</si>
  <si>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</si>
  <si>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</si>
  <si>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</si>
  <si>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</si>
  <si>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</si>
  <si>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</si>
  <si>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</si>
  <si>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</si>
  <si>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</si>
  <si>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</si>
  <si>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</si>
  <si>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</si>
  <si>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</si>
  <si>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</si>
  <si>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</si>
  <si>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</si>
  <si>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</si>
  <si>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</si>
  <si>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</si>
  <si>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</si>
  <si>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</si>
  <si>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</si>
  <si>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</si>
  <si>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</si>
  <si>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</si>
  <si>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</si>
  <si>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</si>
  <si>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</si>
  <si>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</si>
  <si>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</si>
  <si>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</si>
  <si>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</si>
  <si>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</si>
  <si>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</si>
  <si>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</si>
  <si>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</si>
  <si>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</si>
  <si>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</si>
  <si>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</si>
  <si>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</si>
  <si>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</si>
  <si>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</si>
  <si>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</si>
  <si>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</si>
  <si>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</si>
  <si>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</si>
  <si>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</si>
  <si>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</si>
  <si>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</si>
  <si>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</si>
  <si>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</si>
  <si>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</si>
  <si>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</si>
  <si>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</si>
  <si>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</si>
  <si>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</si>
  <si>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</si>
  <si>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</si>
  <si>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</si>
  <si>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</si>
  <si>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</si>
  <si>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</si>
  <si>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</si>
  <si>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</si>
  <si>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</si>
  <si>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</si>
  <si>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</si>
  <si>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</si>
  <si>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</si>
  <si>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</si>
  <si>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</si>
  <si>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</si>
  <si>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</si>
  <si>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</si>
  <si>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</si>
  <si>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</si>
  <si>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</si>
  <si>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</si>
  <si>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</si>
  <si>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</si>
  <si>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</si>
  <si>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</si>
  <si>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</si>
  <si>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</si>
  <si>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</si>
  <si>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</si>
  <si>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</si>
  <si>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</si>
  <si>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</si>
  <si>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</si>
  <si>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</si>
  <si>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</si>
  <si>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</si>
  <si>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</si>
  <si>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</si>
  <si>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</si>
  <si>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</si>
  <si>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</si>
  <si>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</si>
  <si>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</si>
  <si>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</si>
  <si>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</si>
  <si>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</si>
  <si>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</si>
  <si>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</si>
  <si>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</si>
  <si>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</si>
  <si>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</si>
  <si>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</si>
  <si>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</si>
  <si>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</si>
  <si>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</si>
  <si>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</si>
  <si>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</si>
  <si>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</si>
  <si>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</si>
  <si>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</si>
  <si>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</si>
  <si>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</si>
  <si>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</si>
  <si>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</si>
  <si>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</si>
  <si>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</si>
  <si>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</si>
  <si>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</si>
  <si>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</si>
  <si>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</si>
  <si>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</si>
  <si>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</si>
  <si>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</si>
  <si>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</si>
  <si>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</si>
  <si>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</si>
  <si>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</si>
  <si>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</si>
  <si>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</si>
  <si>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</si>
  <si>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</si>
  <si>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</si>
  <si>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</si>
  <si>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</si>
  <si>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</si>
  <si>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</si>
  <si>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</si>
  <si>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</si>
  <si>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</si>
  <si>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</si>
  <si>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</si>
  <si>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</si>
  <si>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</si>
  <si>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</si>
  <si>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</si>
  <si>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</si>
  <si>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</si>
  <si>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</si>
  <si>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</si>
  <si>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</si>
  <si>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</si>
  <si>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</si>
  <si>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</si>
  <si>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</si>
  <si>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</si>
  <si>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</si>
  <si>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</si>
  <si>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</si>
  <si>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</si>
  <si>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</si>
  <si>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</si>
  <si>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</si>
  <si>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</si>
  <si>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</si>
  <si>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</si>
  <si>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</si>
  <si>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</si>
  <si>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</si>
  <si>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</si>
  <si>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</si>
  <si>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</si>
  <si>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</si>
  <si>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</si>
  <si>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</si>
  <si>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</si>
  <si>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</si>
  <si>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</si>
  <si>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</si>
  <si>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</si>
  <si>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</si>
  <si>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</si>
  <si>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</si>
  <si>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</si>
  <si>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</si>
  <si>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</si>
  <si>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</si>
  <si>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</si>
  <si>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</si>
  <si>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</si>
  <si>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</si>
  <si>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</si>
  <si>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</si>
  <si>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</si>
  <si>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</si>
  <si>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</si>
  <si>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</si>
  <si>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</si>
  <si>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</si>
  <si>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</si>
  <si>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</si>
  <si>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</si>
  <si>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</si>
  <si>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</si>
  <si>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</si>
  <si>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</si>
  <si>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</si>
  <si>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</si>
  <si>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</si>
  <si>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</si>
  <si>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</si>
  <si>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90 MINS</t>
  </si>
  <si>
    <t>TT-20251005-01230 // NA</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</si>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</sst>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272.5110650462957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5.339143518358469E-2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45935.459490972222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45935.459490972222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45935.459490972222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45935.459490972222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45935.459490972222</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45935.459490972222</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45935.459490972222</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45935.459490972222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45935.459490972222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45935.459490972222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45935.459490972222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45935.459490972222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45935.459490972222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45935.459490972222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45935.459490972222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45935.459490972222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45935.459490972222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45935.459490972222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45935.459490972222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45935.459490972222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45935.459490972222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45935.459490972222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45935.459490972222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45935.459490972222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45935.459490972222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45935.459490972222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45935.459490972222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45935.459490972222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45935.459490972222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243.80770856481104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128.73240763889044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110.45965300926036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9.0903009258909151E-2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45935.459490972222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45935.459490972222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45935.459490972222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45935.459490972222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45935.459490972222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45935.459490972222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45935.459490972222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45935.459490972222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45935.459490972222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45935.459490972222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45935.459490972222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45935.459490972222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45935.459490972222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45935.459490972222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45935.459490972222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45935.459490972222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45935.459490972222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45935.459490972222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45935.459490972222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45935.459490972222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45935.459490972222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45935.459490972222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45935.459490972222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45935.459490972222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45935.459490972222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45935.459490972222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45935.459490972222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45935.459490972222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45935.459490972222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45935.459490972222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45935.459490972222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45935.459490972222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45935.459490972222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45935.459490972222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45935.459490972222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45935.459490972222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45935.459490972222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45935.459490972222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45935.459490972222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45935.459490972222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45935.459490972222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45935.459490972222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45935.459490972222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45935.459490972222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45935.459490972222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45935.459490972222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45935.459490972222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45935.459490972222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45935.459490972222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45935.459490972222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45935.459490972222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45935.459490972222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45935.459490972222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45935.459490972222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45935.459490972222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45935.459490972222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45935.459490972222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45935.459490972222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45935.459490972222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45935.459490972222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45935.459490972222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45935.459490972222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45935.459490972222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45935.459490972222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45935.459490972222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45935.459490972222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45935.459490972222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45935.459490972222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45935.459490972222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45935.459490972222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45935.459490972222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45935.459490972222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45935.459490972222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45935.459490972222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45935.459490972222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45935.459490972222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45935.459490972222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45935.459490972222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45935.459490972222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45935.459490972222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45935.459490972222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45935.459490972222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45935.459490972222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45935.459490972222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45935.459490972222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45935.459490972222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45935.459490972222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45935.459490972222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45935.459490972222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45935.459490972222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45935.459490972222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45935.459490972222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45935.459490972222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45935.459490972222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45935.459490972222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45935.459490972222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45935.459490972222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45935.459490972222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45935.459490972222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45935.459490972222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45935.459490972222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45935.459490972222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45935.459490972222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45935.459490972222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45935.459490972222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45935.459490972222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45935.459490972222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45935.459490972222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45935.459490972222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45935.459490972222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45935.459490972222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45935.459490972222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45935.459490972222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45935.459490972222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45935.459490972222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45935.459490972222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45935.459490972222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45935.459490972222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45935.459490972222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45935.459490972222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45935.459490972222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45935.459490972222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45935.459490972222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45935.459490972222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45935.459490972222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45935.459490972222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45935.459490972222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45935.459490972222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45935.459490972222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45935.459490972222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45935.459490972222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45935.459490972222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45935.459490972222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45935.459490972222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45935.459490972222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45935.459490972222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45935.459490972222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45935.459490972222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45935.459490972222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45935.459490972222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45935.459490972222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45935.459490972222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45935.459490972222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45935.459490972222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45935.459490972222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45935.459490972222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45935.459490972222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45935.459490972222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45935.459490972222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45935.459490972222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45935.459490972222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45935.459490972222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45935.459490972222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45935.459490972222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45935.459490972222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45935.459490972222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45935.459490972222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45935.459490972222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45935.459490972222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45935.459490972222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45935.459490972222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45935.459490972222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45935.459490972222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45935.459490972222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45935.459490972222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45935.459490972222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45935.459490972222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45935.459490972222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45935.459490972222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45935.459490972222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45935.459490972222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45935.459490972222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45935.459490972222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45935.459490972222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45935.459490972222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45935.459490972222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45935.459490972222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45935.459490972222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45935.459490972222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45935.459490972222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45935.459490972222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45935.459490972222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45935.459490972222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45935.459490972222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45935.459490972222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45935.459490972222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45935.459490972222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45935.459490972222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45935.459490972222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45935.459490972222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45935.459490972222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45935.459490972222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45935.459490972222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45935.459490972222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45935.459490972222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45935.459490972222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45935.459490972222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45935.459490972222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45935.459490972222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45935.459490972222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45935.459490972222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45935.459490972222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45935.459490972222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45935.459490972222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45935.459490972222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45935.459490972222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45935.459490972222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45935.459490972222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45935.459490972222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45935.459490972222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45935.459490972222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45935.459490972222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45935.459490972222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45935.459490972222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45935.459490972222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45935.459490972222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45935.459490972222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45935.459490972222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45935.459490972222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45935.459490972222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45935.459490972222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45935.459490972222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45935.459490972222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45935.459490972222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45935.459490972222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45935.459490972222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45935.459490972222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45935.459490972222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45935.459490972222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45935.459490972222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45935.459490972222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45935.459490972222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45935.459490972222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45935.459490972222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45935.459490972222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45935.459490972222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45935.459490972222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45935.459490972222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45935.459490972222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45935.459490972222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45935.459490972222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45935.459490972222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45935.459490972222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45935.459490972222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45935.459490972222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45935.459490972222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45935.459490972222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45935.459490972222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45935.459490972222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45935.459490972222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45935.459490972222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45935.459490972222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45935.459490972222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45935.459490972222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45935.459490972222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45935.459490972222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45935.459490972222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45935.459490972222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45935.459490972222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45935.459490972222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45935.459490972222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45935.459490972222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45935.459490972222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45935.459490972222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45935.459490972222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45935.459490972222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45935.459490972222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45935.459490972222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45935.459490972222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45935.459490972222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45935.459490972222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45935.459490972222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45935.459490972222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45935.459490972222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45935.459490972222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45935.459490972222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45935.459490972222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45935.459490972222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45935.459490972222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45935.459490972222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45935.459490972222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45935.459490972222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45935.459490972222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45935.459490972222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45935.459490972222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45935.459490972222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45935.459490972222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45935.459490972222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45935.459490972222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45935.459490972222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45935.459490972222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8.5023379630001727E-2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45935.459490972222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45935.459490972222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45935.459490972222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45935.459490972222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45935.459490972222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45935.459490972222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45935.459490972222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45935.459490972222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45935.459490972222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45935.459490972222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45935.459490972222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45935.459490972222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45935.459490972222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45935.459490972222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45935.459490972222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45935.459490972222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45935.459490972222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45935.459490972222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45935.459490972222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45935.459490972222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45935.459490972222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45935.459490972222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45935.459490972222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45935.459490972222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45935.459490972222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45935.459490972222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45935.459490972222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45935.459490972222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45935.459490972222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45935.459490972222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45935.459490972222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45935.459490972222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45935.459490972222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45935.459490972222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45935.459490972222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45935.459490972222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45935.459490972222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45935.459490972222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45935.459490972222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45935.459490972222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45935.459490972222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45935.459490972222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45935.459490972222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45935.459490972222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45935.459490972222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45935.459490972222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45935.459490972222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45935.459490972222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45935.459490972222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45935.459490972222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45935.459490972222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45935.459490972222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45935.459490972222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45935.459490972222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45935.459490972222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45935.459490972222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45935.459490972222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45935.459490972222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45935.459490972222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45935.459490972222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45935.459490972222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45935.459490972222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45935.459490972222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45935.459490972222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45935.459490972222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45935.459490972222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45935.459490972222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45935.459490972222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45935.459490972222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45935.459490972222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45935.459490972222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45935.459490972222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45935.459490972222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45935.459490972222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45935.459490972222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45935.459490972222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45935.459490972222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45935.459490972222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45935.459490972222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45935.459490972222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45935.459490972222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45935.459490972222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45935.459490972222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45935.459490972222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45935.459490972222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45935.459490972222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45935.459490972222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45935.459490972222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45935.459490972222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45935.459490972222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45935.459490972222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45935.459490972222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45935.459490972222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45935.459490972222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45935.459490972222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45935.459490972222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45935.459490972222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45935.459490972222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45935.459490972222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45935.459490972222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45935.459490972222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45935.459490972222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45935.459490972222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45935.459490972222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45935.459490972222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45935.459490972222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45935.459490972222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45935.459490972222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45935.459490972222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45935.459490972222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45935.459490972222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45935.459490972222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45935.459490972222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45935.459490972222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45935.459490972222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45935.459490972222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45935.459490972222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45935.459490972222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45935.459490972222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45935.459490972222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45935.459490972222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45935.459490972222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45935.459490972222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45935.459490972222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45935.459490972222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45935.459490972222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45935.459490972222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45935.459490972222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45935.459490972222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45935.459490972222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45935.459490972222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45935.459490972222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45935.459490972222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45935.459490972222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45935.459490972222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45935.459490972222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45935.459490972222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45935.459490972222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45935.459490972222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45935.459490972222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45935.459490972222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45935.459490972222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45935.459490972222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45935.459490972222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45935.459490972222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45935.459490972222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45935.459490972222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45935.459490972222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45935.459490972222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45935.459490972222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45935.459490972222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45935.459490972222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45935.459490972222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45935.459490972222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45935.459490972222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45935.459490972222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45935.459490972222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45935.459490972222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45935.459490972222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45935.459490972222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45935.459490972222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45935.459490972222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45935.459490972222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45935.459490972222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45935.459490972222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45935.459490972222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45935.459490972222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45935.459490972222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45935.459490972222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45935.459490972222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45935.459490972222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45935.459490972222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45935.459490972222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45935.459490972222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45935.459490972222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45935.459490972222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45935.459490972222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45935.459490972222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45935.459490972222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45935.459490972222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45935.459490972222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45935.459490972222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45935.459490972222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45935.459490972222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45935.459490972222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45935.459490972222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45935.459490972222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45935.459490972222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45935.459490972222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45935.459490972222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45935.459490972222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45935.459490972222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45935.459490972222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45935.459490972222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45935.459490972222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45935.459490972222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45935.459490972222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45935.459490972222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45935.459490972222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45935.459490972222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45935.459490972222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45935.459490972222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45935.459490972222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45935.459490972222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45935.459490972222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45935.459490972222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45935.459490972222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45935.459490972222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45935.459490972222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45935.459490972222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45935.459490972222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45935.459490972222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45935.459490972222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45935.459490972222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45935.459490972222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45935.459490972222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45935.459490972222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45935.459490972222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45935.459490972222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45935.459490972222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45935.459490972222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45935.459490972222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45935.459490972222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45935.459490972222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45935.459490972222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45935.459490972222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45935.459490972222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45935.459490972222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45935.459490972222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45935.459490972222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45935.459490972222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45935.459490972222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45935.459490972222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45935.459490972222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45935.459490972222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45935.459490972222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45935.459490972222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45935.459490972222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45935.459490972222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45935.459490972222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45935.459490972222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45935.459490972222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45935.459490972222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45935.459490972222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45935.459490972222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45935.459490972222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45935.459490972222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45935.459490972222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45935.459490972222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45935.459490972222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45935.459490972222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45935.459490972222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45935.459490972222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45935.459490972222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45935.459490972222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45935.459490972222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45935.459490972222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45935.459490972222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45935.459490972222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45935.459490972222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45935.459490972222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45935.459490972222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45935.459490972222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45935.459490972222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45935.459490972222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45935.459490972222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45935.459490972222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45935.459490972222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45935.459490972222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45935.459490972222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45935.459490972222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45935.459490972222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45935.459490972222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45935.459490972222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45935.459490972222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45935.459490972222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45935.459490972222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45935.459490972222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45935.459490972222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45935.459490972222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45935.459490972222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45935.459490972222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45935.459490972222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45935.459490972222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45935.459490972222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45935.459490972222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45935.459490972222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45935.459490972222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45935.459490972222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45935.459490972222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45935.459490972222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45935.459490972222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45935.459490972222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45935.459490972222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45935.459490972222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45935.459490972222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45935.459490972222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45935.459490972222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45935.459490972222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45935.459490972222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45935.459490972222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45935.459490972222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45935.459490972222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45935.459490972222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45935.459490972222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45935.459490972222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45935.459490972222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45935.459490972222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45935.459490972222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45935.459490972222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45935.459490972222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45935.459490972222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45935.459490972222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45935.459490972222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45935.459490972222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45935.459490972222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45935.459490972222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45935.459490972222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45935.459490972222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45935.459490972222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45935.459490972222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45935.459490972222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45935.459490972222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45935.459490972222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45935.459490972222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45935.459490972222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45935.459490972222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45935.459490972222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45935.459490972222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45935.459490972222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45935.459490972222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45935.459490972222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45935.459490972222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45935.459490972222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45935.459490972222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45935.459490972222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45935.459490972222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45935.459490972222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45935.459490972222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45935.459490972222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45935.459490972222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45935.459490972222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45935.459490972222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45935.459490972222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45935.459490972222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45935.459490972222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45935.459490972222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45935.459490972222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45935.459490972222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45935.459490972222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45935.459490972222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45935.459490972222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45935.459490972222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45935.459490972222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45935.459490972222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45935.459490972222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45935.459490972222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45935.459490972222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45935.459490972222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45935.459490972222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45935.459490972222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45935.459490972222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45935.459490972222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45935.459490972222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45935.459490972222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45935.459490972222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45935.459490972222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45935.459490972222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45935.459490972222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45935.459490972222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45935.459490972222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45935.459490972222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45935.459490972222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45935.459490972222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45935.459490972222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45935.459490972222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45935.459490972222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45935.459490972222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45935.459490972222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45935.459490972222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45935.459490972222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45935.459490972222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45935.459490972222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45935.459490972222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45935.459490972222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45935.459490972222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45935.459490972222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45935.459490972222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45935.459490972222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45935.459490972222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45935.459490972222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45935.459490972222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45935.459490972222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45935.459490972222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45935.459490972222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45935.459490972222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45935.459490972222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45935.459490972222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45935.459490972222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45935.459490972222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45935.459490972222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45935.459490972222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45935.459490972222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45935.459490972222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45935.459490972222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45935.459490972222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45935.459490972222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45935.459490972222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45935.459490972222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45935.459490972222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45935.459490972222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45935.459490972222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45935.459490972222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45935.459490972222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45935.459490972222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45935.459490972222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45935.459490972222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45935.459490972222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45935.459490972222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45935.459490972222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45935.459490972222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45935.459490972222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45935.459490972222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45935.459490972222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45935.459490972222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45935.459490972222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45935.459490972222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45935.459490972222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45935.459490972222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45935.459490972222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45935.459490972222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45935.459490972222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45935.459490972222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45935.459490972222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45935.459490972222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45935.459490972222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45935.459490972222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45935.459490972222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45935.459490972222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45935.459490972222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45935.459490972222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45935.459490972222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45935.459490972222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45935.459490972222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45935.459490972222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45935.459490972222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45935.459490972222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45935.459490972222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45935.459490972222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45935.459490972222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45935.459490972222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45935.459490972222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45935.459490972222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45935.459490972222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45935.459490972222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45935.459490972222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45935.459490972222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45935.459490972222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45935.459490972222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45935.459490972222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45935.459490972222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45935.459490972222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45935.459490972222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45935.459490972222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45935.459490972222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45935.459490972222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45935.459490972222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45935.459490972222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45935.459490972222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45935.459490972222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45935.459490972222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45935.459490972222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45935.459490972222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45935.459490972222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45935.459490972222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45935.459490972222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45935.459490972222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45935.459490972222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45935.459490972222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45935.459490972222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45935.459490972222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45935.459490972222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45935.459490972222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45935.459490972222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45935.459490972222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45935.459490972222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45935.459490972222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45935.459490972222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45935.459490972222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45935.459490972222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45935.459490972222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45935.459490972222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45935.459490972222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45935.459490972222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45935.459490972222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45935.459490972222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45935.459490972222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45935.459490972222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45935.459490972222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45935.459490972222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45935.459490972222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45935.459490972222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45935.459490972222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45935.459490972222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45935.459490972222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45935.459490972222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45935.459490972222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45935.459490972222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45935.459490972222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45935.459490972222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45935.459490972222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45935.459490972222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45935.459490972222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45935.459490972222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45935.459490972222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45935.459490972222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45935.459490972222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45935.459490972222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45935.459490972222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45935.459490972222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45935.459490972222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45935.459490972222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45935.459490972222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45935.459490972222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45935.459490972222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45935.459490972222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45935.459490972222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45935.459490972222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45935.459490972222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45935.459490972222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45935.459490972222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45935.459490972222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45935.459490972222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45935.459490972222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45935.459490972222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45935.459490972222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45935.459490972222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45935.459490972222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45935.459490972222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45935.459490972222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45935.459490972222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45935.459490972222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45935.459490972222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45935.459490972222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45935.459490972222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45935.459490972222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45935.459490972222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45935.459490972222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45935.459490972222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45935.459490972222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45935.459490972222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45935.459490972222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45935.459490972222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45935.459490972222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45935.459490972222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45935.459490972222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45935.459490972222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45935.459490972222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45935.459490972222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45935.459490972222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45935.459490972222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45935.459490972222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45935.459490972222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45935.459490972222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45935.459490972222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45935.459490972222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45935.459490972222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45935.459490972222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45935.459490972222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45935.459490972222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45935.459490972222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45935.459490972222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45935.459490972222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45935.459490972222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45935.459490972222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45935.459490972222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45935.459490972222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45935.459490972222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45935.459490972222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45935.459490972222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45935.459490972222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45935.459490972222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45935.459490972222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45935.459490972222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45935.459490972222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45935.459490972222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45935.459490972222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45935.459490972222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45935.459490972222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45935.459490972222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45935.459490972222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45935.459490972222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45935.459490972222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45935.459490972222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45935.459490972222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45935.459490972222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45935.459490972222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45935.459490972222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45935.459490972222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45935.459490972222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45935.459490972222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45935.459490972222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45935.459490972222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45935.459490972222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45935.459490972222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45935.459490972222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45935.459490972222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45935.459490972222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45935.459490972222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45935.459490972222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45935.459490972222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45935.459490972222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45935.459490972222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45935.459490972222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45935.459490972222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45935.459490972222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45935.459490972222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45935.459490972222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45935.459490972222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45935.459490972222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45935.459490972222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45935.459490972222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45935.459490972222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45935.459490972222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45935.459490972222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45935.459490972222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45935.459490972222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45935.459490972222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45935.459490972222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45935.459490972222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45935.459490972222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45935.459490972222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45935.459490972222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45935.459490972222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45935.459490972222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45935.459490972222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45935.459490972222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45935.459490972222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45935.459490972222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45935.459490972222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45935.459490972222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45935.459490972222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45935.459490972222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45935.459490972222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45935.459490972222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45935.459490972222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45935.459490972222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45935.459490972222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45935.459490972222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45935.459490972222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45935.459490972222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45935.459490972222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45935.459490972222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45935.459490972222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45935.459490972222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45935.459490972222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45935.459490972222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45935.459490972222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45935.459490972222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45935.459490972222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45935.459490972222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45935.459490972222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45935.459490972222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45935.459490972222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45935.459490972222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45935.459490972222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45935.459490972222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45935.459490972222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45935.459490972222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45935.459490972222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45935.459490972222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45935.459490972222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45935.459490972222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45935.459490972222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45935.459490972222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45935.459490972222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45935.459490972222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45935.459490972222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45935.459490972222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45935.459490972222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45935.459490972222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45935.459490972222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45935.459490972222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45935.459490972222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45935.459490972222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45935.459490972222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45935.459490972222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45935.459490972222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45935.459490972222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45935.459490972222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45935.459490972222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45935.459490972222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45935.459490972222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45935.459490972222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45935.459490972222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45935.459490972222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45935.459490972222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45935.459490972222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45935.459490972222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45935.459490972222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45935.459490972222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45935.459490972222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45935.459490972222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45935.459490972222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45935.459490972222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45935.459490972222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45935.459490972222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45935.459490972222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45935.459490972222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45935.459490972222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45935.459490972222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45935.459490972222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45935.459490972222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45935.459490972222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45935.459490972222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45935.459490972222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45935.459490972222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45935.459490972222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45935.459490972222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45935.459490972222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45935.459490972222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45935.459490972222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45935.459490972222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45935.459490972222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45935.459490972222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45935.459490972222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45935.459490972222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45935.459490972222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45935.459490972222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45935.459490972222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45935.459490972222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45935.459490972222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45935.459490972222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45935.459490972222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45935.459490972222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45935.459490972222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45935.459490972222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45935.459490972222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45935.459490972222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45935.459490972222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45935.459490972222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45935.459490972222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45935.459490972222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45935.459490972222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45935.459490972222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45935.459490972222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45935.459490972222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45935.459490972222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45935.459490972222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45935.459490972222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45935.459490972222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45935.459490972222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45935.459490972222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45935.459490972222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45935.459490972222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45935.459490972222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45935.459490972222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45935.459490972222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45935.459490972222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45935.459490972222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45935.459490972222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45935.459490972222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45935.459490972222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45935.459490972222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45935.459490972222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45935.459490972222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45935.459490972222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45935.459490972222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45935.459490972222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45935.459490972222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45935.459490972222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45935.459490972222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45935.459490972222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45935.459490972222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45935.459490972222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45935.459490972222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45935.459490972222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45935.459490972222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45935.459490972222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45935.459490972222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45935.459490972222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45935.459490972222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45935.459490972222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45935.459490972222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45935.459490972222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45935.459490972222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45935.459490972222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45935.459490972222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45935.459490972222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45935.459490972222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45935.459490972222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45935.459490972222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45935.459490972222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45935.459490972222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45935.459490972222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45935.459490972222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45935.459490972222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45935.459490972222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45935.459490972222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45935.459490972222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45935.459490972222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45935.459490972222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45935.459490972222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45935.459490972222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45935.459490972222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45935.459490972222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45935.459490972222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45935.459490972222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45935.459490972222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45935.459490972222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45935.459490972222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45935.459490972222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45935.459490972222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45935.459490972222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45935.459490972222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45935.459490972222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45935.459490972222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45935.459490972222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45935.459490972222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45935.459490972222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45935.459490972222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45935.459490972222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45935.459490972222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45935.459490972222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45935.459490972222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45935.459490972222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45935.459490972222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45935.459490972222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45935.459490972222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45935.459490972222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45935.459490972222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45935.459490972222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45935.459490972222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45935.459490972222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45935.459490972222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45935.459490972222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45935.459490972222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45935.459490972222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45935.459490972222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45935.459490972222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45935.459490972222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45935.459490972222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45935.459490972222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45935.459490972222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45935.459490972222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45935.459490972222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45935.459490972222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45935.459490972222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45935.459490972222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45935.459490972222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45935.459490972222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45935.459490972222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45935.459490972222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45935.459490972222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45935.459490972222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45935.459490972222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45935.459490972222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45935.459490972222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45935.459490972222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45935.459490972222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45935.459490972222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45935.459490972222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45935.459490972222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45935.459490972222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45935.459490972222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45935.459490972222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45935.459490972222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45935.459490972222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45935.459490972222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45935.459490972222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45935.459490972222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45935.459490972222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45935.459490972222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45935.459490972222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45935.459490972222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45935.459490972222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45935.459490972222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45935.459490972222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45935.459490972222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45935.459490972222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45935.459490972222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45935.459490972222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45935.459490972222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45935.459490972222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45935.459490972222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45935.459490972222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45935.459490972222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45935.459490972222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45935.459490972222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45935.459490972222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45935.459490972222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45935.459490972222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45935.459490972222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45935.459490972222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45935.459490972222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45935.459490972222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45935.459490972222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45935.459490972222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45935.459490972222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45935.459490972222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45935.459490972222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45935.459490972222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45935.459490972222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45935.459490972222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45935.459490972222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45935.459490972222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45935.459490972222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45935.459490972222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45935.459490972222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45935.459490972222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45935.459490972222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45935.459490972222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45935.459490972222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45935.459490972222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45935.459490972222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45935.459490972222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45935.459490972222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45935.459490972222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45935.459490972222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45935.459490972222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45935.459490972222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45935.459490972222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45935.459490972222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45935.459490972222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45935.459490972222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45935.459490972222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45935.459490972222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45935.459490972222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45935.459490972222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45935.459490972222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45935.459490972222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45935.459490972222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45935.459490972222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45935.459490972222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45935.459490972222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45935.459490972222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45935.459490972222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45935.459490972222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45935.459490972222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45935.459490972222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45935.459490972222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45935.459490972222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45935.459490972222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45935.459490972222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45935.459490972222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45935.459490972222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45935.459490972222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45935.459490972222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45935.459490972222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45935.459490972222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45935.459490972222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45935.459490972222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45935.459490972222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45935.459490972222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45935.459490972222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45935.459490972222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45935.459490972222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45935.459490972222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45935.459490972222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45935.459490972222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45935.459490972222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45935.459490972222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45935.459490972222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45935.459490972222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45935.459490972222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45935.459490972222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45935.459490972222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45935.459490972222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45935.459490972222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45935.459490972222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45935.459490972222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45935.459490972222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45935.459490972222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45935.459490972222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45935.459490972222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45935.459490972222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45935.459490972222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45935.459490972222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45935.459490972222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45935.459490972222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45935.459490972222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45935.459490972222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45935.459490972222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45935.459490972222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45935.459490972222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45935.459490972222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45935.459490972222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45935.459490972222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45935.459490972222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45935.459490972222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45935.459490972222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45935.459490972222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45935.459490972222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45935.459490972222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45935.459490972222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45935.459490972222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45935.459490972222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45935.459490972222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45935.459490972222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45935.459490972222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45935.459490972222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45935.459490972222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45935.459490972222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45935.459490972222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45935.459490972222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45935.459490972222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45935.459490972222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45935.459490972222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45935.459490972222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45935.459490972222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45935.459490972222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45935.459490972222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45935.459490972222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45935.459490972222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45935.459490972222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45935.459490972222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45935.459490972222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45935.459490972222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45935.459490972222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45935.459490972222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45935.459490972222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45935.459490972222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45935.459490972222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45935.459490972222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45935.459490972222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45935.459490972222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45935.459490972222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45935.459490972222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45935.459490972222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45935.459490972222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45935.459490972222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45935.459490972222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45935.459490972222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45935.459490972222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45935.459490972222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45935.459490972222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45935.459490972222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45935.459490972222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45935.459490972222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45935.459490972222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45935.459490972222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45935.459490972222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45935.459490972222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45935.459490972222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45935.459490972222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45935.459490972222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45935.459490972222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45935.459490972222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45935.459490972222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45935.459490972222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45935.459490972222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45935.459490972222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45935.459490972222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45935.459490972222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45935.459490972222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45935.459490972222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45935.459490972222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45935.459490972222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45935.459490972222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45935.459490972222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45935.459490972222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45935.459490972222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45935.459490972222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45935.459490972222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45935.459490972222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45935.459490972222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45935.459490972222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45935.459490972222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45935.459490972222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45935.459490972222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45935.459490972222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45935.459490972222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45935.459490972222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45935.459490972222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45935.459490972222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45935.459490972222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45935.459490972222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45935.459490972222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45935.459490972222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45935.459490972222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45935.459490972222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45935.459490972222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45935.459490972222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45935.459490972222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45935.459490972222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45935.459490972222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45935.459490972222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45935.459490972222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45935.459490972222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45935.459490972222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45935.459490972222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45935.459490972222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45935.459490972222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45935.459490972222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45935.459490972222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45935.459490972222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45935.459490972222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45935.459490972222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45935.459490972222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45935.459490972222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45935.459490972222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45935.459490972222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45935.459490972222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45935.459490972222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45935.459490972222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45935.459490972222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45935.459490972222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45935.459490972222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45935.459490972222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45935.459490972222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45935.459490972222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45935.459490972222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45935.459490972222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45935.459490972222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45935.459490972222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45935.459490972222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45935.459490972222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45935.459490972222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45935.459490972222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45935.459490972222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45935.459490972222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45935.459490972222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45935.459490972222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45935.459490972222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45935.459490972222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45935.459490972222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45935.459490972222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45935.459490972222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45935.459490972222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45935.459490972222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45935.459490972222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45935.459490972222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45935.459490972222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45935.459490972222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45935.459490972222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45935.459490972222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45935.459490972222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45935.459490972222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45935.459490972222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45935.459490972222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45935.459490972222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45935.459490972222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45935.459490972222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45935.459490972222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45935.459490972222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45935.459490972222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45935.459490972222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45935.459490972222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45935.459490972222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45935.459490972222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45935.459490972222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45935.459490972222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45935.459490972222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45935.459490972222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45935.459490972222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45935.459490972222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45935.459490972222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45935.459490972222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45935.459490972222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45935.459490972222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45935.459490972222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45935.459490972222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45935.459490972222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45935.459490972222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45935.459490972222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45935.459490972222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45935.459490972222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45935.459490972222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45935.459490972222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45935.459490972222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45935.459490972222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45935.459490972222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45935.459490972222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45935.459490972222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45935.459490972222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45935.459490972222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45935.459490972222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45935.459490972222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45935.459490972222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45935.459490972222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45935.459490972222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45935.459490972222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45935.459490972222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45935.459490972222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45935.459490972222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45935.459490972222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45935.459490972222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45935.459490972222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45935.459490972222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45935.459490972222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45935.459490972222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45935.459490972222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45935.459490972222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45935.459490972222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45935.459490972222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45935.459490972222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45935.459490972222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45935.459490972222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45935.459490972222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45935.459490972222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45935.459490972222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45935.459490972222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45935.459490972222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45935.459490972222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45935.459490972222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45935.459490972222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45935.459490972222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45935.459490972222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45935.459490972222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45935.459490972222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45935.459490972222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45935.459490972222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45935.459490972222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45935.459490972222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45935.459490972222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45935.459490972222</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231.97877337962564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4.569213194445183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0.46417847221891861</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0.30254652777512092</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3</v>
      </c>
      <c r="D6" s="107" t="s">
        <v>25482</v>
      </c>
      <c r="E6" s="112" t="s">
        <v>38967</v>
      </c>
      <c r="F6" s="113">
        <v>45935.425578703704</v>
      </c>
      <c r="G6" s="114">
        <f ca="1">IFERROR(NOW()-F6,"")</f>
        <v>3.3912268518179189E-2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3.5984027774247807E-2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45935.459490972222</v>
      </c>
      <c r="H8" s="113">
        <v>45935.419340277775</v>
      </c>
      <c r="I8" s="110" t="str">
        <f>IFERROR(VLOOKUP(D8,DB!A:F,6,0),"")</f>
        <v>SCECO</v>
      </c>
      <c r="J8" s="110" t="str">
        <f>IFERROR(VLOOKUP(D8,DB!A:G,7,0),"")</f>
        <v>Dead</v>
      </c>
      <c r="K8" s="115"/>
      <c r="L8" s="107" t="str">
        <f>IFERROR(VLOOKUP(D8,DB!A:I,9,0),"")</f>
        <v>Latis</v>
      </c>
    </row>
    <row r="9" spans="1:16" ht="15" customHeight="1">
      <c r="A9" s="110"/>
      <c r="B9" s="110" t="str">
        <f>IFERROR(VLOOKUP(D9,DB!A:K,11,0),"")</f>
        <v/>
      </c>
      <c r="C9" s="111"/>
      <c r="D9" s="107"/>
      <c r="E9" s="112"/>
      <c r="F9" s="113"/>
      <c r="G9" s="114">
        <f ca="1">IFERROR(NOW()-F9,"")</f>
        <v>45935.459490972222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45935.459490972222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45935.459490972222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45935.459490972222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45935.459490972222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45935.459490972222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45935.459490972222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45935.459490972222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45935.459490972222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45935.459490972222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45935.459490972222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45935.459490972222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45935.459490972222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45935.459490972222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45935.459490972222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45935.459490972222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45935.459490972222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45935.459490972222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45935.459490972222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45935.459490972222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45935.459490972222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45935.459490972222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45935.459490972222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45935.459490972222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45935.459490972222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45935.459490972222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45935.459490972222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45935.459490972222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45935.459490972222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45935.459490972222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45935.459490972222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45935.459490972222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45935.459490972222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45935.459490972222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45935.459490972222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45935.459490972222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45935.459490972222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45935.459490972222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45935.459490972222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45935.459490972222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45935.459490972222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45935.459490972222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45935.459490972222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45935.459490972222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45935.459490972222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45935.459490972222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45935.459490972222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45935.459490972222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45935.459490972222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45935.459490972222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45935.459490972222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45935.459490972222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45935.459490972222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45935.459490972222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45935.459490972222</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43.627430787033518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9.2706136574051925</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45935.459490972222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45935.459490972222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45935.459490972222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45935.459490972222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45935.459490972222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45935.459490972222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45935.459490972222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45935.459490972222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45935.459490972222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45935.459490972222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45935.459490972222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45935.459490972222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45935.459490972222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45935.459490972222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45935.459490972222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45935.459490972222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45935.459490972222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45935.459490972222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45935.459490972222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45935.459490972222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45935.459490972222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45935.459490972222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45935.459490972222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45935.459490972222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45935.459490972222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45935.459490972222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45935.459490972222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45935.459490972222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45935.459490972222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45935.459490972222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45935.459490972222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45935.459490972222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45935.459490972222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45935.459490972222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45935.459490972222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45935.459490972222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45935.459490972222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45935.459490972222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45935.459490972222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45935.459490972222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45935.459490972222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45935.459490972222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45935.459490972222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45935.459490972222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45935.459490972222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45935.459490972222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45935.459490972222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45935.459490972222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45935.459490972222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45935.459490972222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45935.459490972222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45935.459490972222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45935.459490972222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45935.459490972222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45935.459490972222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45935.459490972222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45935.459490972222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45935.459490972222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45935.459490972222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45935.459490972222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45935.459490972222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45935.459490972222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45935.459490972222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45935.459490972222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45935.459490972222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45935.459490972222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45935.459490972222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45935.459490972222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45935.459490972222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45935.459490972222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45935.459490972222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45935.459490972222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45935.459490972222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45935.459490972222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45935.459490972222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45935.459490972222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45935.459490972222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45935.459490972222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45935.459490972222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45935.459490972222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45935.459490972222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45935.459490972222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45935.459490972222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45935.459490972222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45935.459490972222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45935.459490972222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45935.459490972222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45935.459490972222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45935.459490972222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45935.459490972222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45935.459490972222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45935.459490972222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45935.459490972222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45935.459490972222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45935.459490972222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45935.459490972222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45935.459490972222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45935.459490972222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45935.459490972222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45935.459490972222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45935.459490972222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45935.459490972222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45935.459490972222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45935.459490972222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45935.459490972222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45935.459490972222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45935.459490972222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45935.459490972222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45935.459490972222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45935.459490972222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45935.459490972222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45935.459490972222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45935.459490972222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45935.459490972222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45935.459490972222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45935.459490972222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45935.459490972222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45935.459490972222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45935.459490972222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45935.459490972222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45935.459490972222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45935.459490972222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45935.459490972222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45935.459490972222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45935.459490972222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45935.459490972222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45935.459490972222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45935.459490972222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45935.459490972222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45935.459490972222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45935.459490972222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45935.459490972222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45935.459490972222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45935.459490972222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45935.459490972222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45935.459490972222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45935.459490972222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45935.459490972222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45935.459490972222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45935.459490972222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45935.459490972222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45935.459490972222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45935.459490972222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45935.459490972222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45935.459490972222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45935.459490972222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45935.459490972222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45935.459490972222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45935.459490972222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45935.459490972222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45935.459490972222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45935.459490972222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45935.459490972222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45935.459490972222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45935.459490972222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45935.459490972222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45935.459490972222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45935.459490972222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45935.459490972222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45935.459490972222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45935.459490972222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45935.459490972222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45935.459490972222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45935.459490972222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45935.459490972222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45935.459490972222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45935.459490972222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45935.459490972222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45935.459490972222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45935.459490972222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45935.459490972222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45935.459490972222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45935.459490972222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45935.459490972222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45935.459490972222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45935.459490972222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8.6866437499993481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1.5785187500005122</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1.754166898150288</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0.51724560184811708</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2.8055787035555113E-2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45935.459490972222</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3</v>
      </c>
      <c r="D8" s="120" t="s">
        <v>34471</v>
      </c>
      <c r="E8" s="137" t="s">
        <v>38964</v>
      </c>
      <c r="F8" s="137"/>
      <c r="G8" s="89">
        <f ca="1">IFERROR(NOW()-F8,"-")</f>
        <v>45935.459490972222</v>
      </c>
      <c r="H8" s="139">
        <v>45935.423483796294</v>
      </c>
      <c r="I8" s="120" t="str">
        <f>IFERROR(VLOOKUP(D8,DB!A:F,6,0),"")</f>
        <v>SCECO</v>
      </c>
      <c r="J8" s="120" t="str">
        <f>IFERROR(VLOOKUP(D8,DB!A:G,7,0),"")</f>
        <v>Dead</v>
      </c>
      <c r="K8" s="137" t="s">
        <v>39087</v>
      </c>
      <c r="L8" s="126" t="str">
        <f>IFERROR(VLOOKUP(D8,DB!A:I,9,0),"")</f>
        <v>Latis</v>
      </c>
      <c r="M8" s="137"/>
    </row>
    <row r="9" spans="1:16383" ht="31.5" customHeight="1">
      <c r="A9" s="121"/>
      <c r="B9" s="120" t="str">
        <f>IFERROR(VLOOKUP(D9,DB!A:K,11,0),"")</f>
        <v/>
      </c>
      <c r="C9" s="137"/>
      <c r="D9" s="120"/>
      <c r="E9" s="137"/>
      <c r="F9" s="137"/>
      <c r="G9" s="89">
        <f ca="1">IFERROR(NOW()-F9,"-")</f>
        <v>45935.459490972222</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45935.459490972222</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0"/>
      <c r="E11" s="137"/>
      <c r="F11" s="137"/>
      <c r="G11" s="89">
        <f ca="1">IFERROR(NOW()-F11,"-")</f>
        <v>45935.459490972222</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45935.459490972222</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c r="E13" s="137"/>
      <c r="F13" s="137"/>
      <c r="G13" s="89">
        <f ca="1">IFERROR(NOW()-F13,"-")</f>
        <v>45935.459490972222</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45935.459490972222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45935.459490972222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45935.459490972222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45935.459490972222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45935.459490972222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45935.459490972222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45935.459490972222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45935.459490972222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45935.459490972222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45935.459490972222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45935.459490972222</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45935.459490972222</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45935.459490972222</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45935.459490972222</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45935.459490972222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45935.459490972222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45935.459490972222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45935.459490972222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45935.459490972222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45935.459490972222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45935.459490972222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45935.459490972222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45935.459490972222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45935.459490972222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45935.459490972222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45935.459490972222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45935.459490972222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45935.459490972222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45935.459490972222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45935.459490972222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45935.459490972222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45935.459490972222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45935.459490972222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45935.459490972222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45935.459490972222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45935.459490972222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45935.459490972222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45935.459490972222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45935.459490972222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45935.459490972222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45935.459490972222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45935.459490972222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45935.459490972222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45935.459490972222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45935.459490972222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45935.459490972222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45935.459490972222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45935.459490972222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45935.459490972222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45935.459490972222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45935.459490972222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45935.459490972222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45935.459490972222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45935.459490972222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45935.459490972222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45935.459490972222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45935.459490972222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45935.459490972222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45935.459490972222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45935.459490972222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45935.459490972222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45935.459490972222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45935.459490972222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45935.459490972222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45935.459490972222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45935.459490972222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45935.459490972222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45935.459490972222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45935.459490972222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45935.459490972222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45935.459490972222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45935.459490972222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45935.459490972222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45935.459490972222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45935.459490972222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45935.459490972222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45935.459490972222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45935.459490972222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45935.459490972222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45935.459490972222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45935.459490972222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45935.459490972222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45935.459490972222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45935.459490972222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45935.459490972222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45935.459490972222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45935.459490972222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45935.459490972222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45935.459490972222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45935.459490972222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45935.459490972222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45935.459490972222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45935.459490972222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45935.459490972222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45935.459490972222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45935.459490972222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45935.459490972222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45935.459490972222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45935.459490972222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45935.459490972222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45935.459490972222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45935.459490972222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45935.459490972222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45935.459490972222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45935.459490972222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45935.459490972222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45935.459490972222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45935.459490972222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45935.459490972222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45935.459490972222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45935.459490972222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45935.459490972222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45935.459490972222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45935.459490972222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45935.459490972222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45935.459490972222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45935.459490972222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45935.459490972222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45935.459490972222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45935.459490972222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45935.459490972222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45935.459490972222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45935.459490972222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45935.459490972222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45935.459490972222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45935.459490972222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45935.459490972222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45935.459490972222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45935.459490972222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45935.459490972222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45935.459490972222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45935.459490972222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45935.459490972222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45935.459490972222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45935.459490972222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45935.459490972222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45935.459490972222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45935.459490972222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45935.459490972222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45935.459490972222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45935.459490972222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45935.459490972222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45935.459490972222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45935.459490972222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45935.459490972222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45935.459490972222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45935.459490972222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45935.459490972222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45935.459490972222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45935.459490972222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45935.459490972222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45935.459490972222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45935.459490972222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45935.459490972222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45935.459490972222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45935.459490972222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45935.459490972222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45935.459490972222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45935.459490972222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45935.459490972222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45935.459490972222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45935.459490972222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45935.459490972222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45935.459490972222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45935.459490972222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45935.459490972222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45935.459490972222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45935.459490972222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45935.459490972222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45935.459490972222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45935.459490972222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45935.459490972222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45935.459490972222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45935.459490972222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45935.459490972222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45935.459490972222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45935.459490972222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45935.459490972222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45935.459490972222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45935.459490972222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45935.459490972222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45935.459490972222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45935.459490972222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45935.459490972222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45935.459490972222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45935.459490972222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45935.459490972222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45935.459490972222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45935.459490972222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45935.459490972222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45935.459490972222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45935.459490972222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45935.459490972222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45935.459490972222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45935.459490972222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45935.459490972222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45935.459490972222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45935.459490972222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45935.459490972222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45935.459490972222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45935.459490972222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45935.459490972222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45935.459490972222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45935.459490972222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45935.459490972222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45935.459490972222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45935.459490972222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45935.459490972222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45935.459490972222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45935.459490972222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45935.459490972222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45935.459490972222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45935.459490972222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45935.459490972222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45935.459490972222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45935.459490972222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45935.459490972222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45935.459490972222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45935.459490972222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45935.459490972222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45935.459490972222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45935.459490972222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45935.459490972222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45935.459490972222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45935.459490972222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45935.459490972222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45935.459490972222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45935.459490972222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45935.459490972222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45935.459490972222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45935.459490972222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45935.459490972222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45935.459490972222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45935.459490972222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45935.459490972222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45935.459490972222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45935.459490972222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45935.459490972222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45935.459490972222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45935.459490972222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45935.459490972222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45935.459490972222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45935.459490972222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45935.459490972222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45935.459490972222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45935.459490972222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45935.459490972222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45935.459490972222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45935.459490972222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45935.459490972222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45935.459490972222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45935.459490972222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45935.459490972222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45935.459490972222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45935.459490972222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45935.459490972222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45935.459490972222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45935.459490972222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45935.459490972222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45935.459490972222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45935.459490972222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45935.459490972222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45935.459490972222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45935.459490972222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45935.459490972222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45935.459490972222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45935.459490972222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45935.459490972222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45935.459490972222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45935.459490972222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45935.459490972222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45935.459490972222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45935.459490972222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45935.459490972222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45935.459490972222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45935.459490972222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45935.459490972222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45935.459490972222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45935.459490972222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45935.459490972222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45935.459490972222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45935.459490972222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45935.459490972222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45935.459490972222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45935.459490972222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45935.459490972222</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