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59" documentId="13_ncr:1_{F6CB121F-512D-4AA6-A0C1-0FB36C537598}" xr6:coauthVersionLast="47" xr6:coauthVersionMax="47" xr10:uidLastSave="{294E85D3-5351-4783-8C5B-7E910B15429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<sst xmlns="http://schemas.openxmlformats.org/spreadsheetml/2006/main" count="178596" uniqueCount="39082">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</sst>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271.00983819444082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45933.958264120367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45933.958264120367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45933.958264120367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45933.958264120367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45933.958264120367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45933.958264120367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45933.958264120367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45933.958264120367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45933.958264120367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45933.958264120367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45933.958264120367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45933.958264120367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45933.958264120367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45933.958264120367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45933.958264120367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45933.958264120367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45933.958264120367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45933.958264120367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45933.958264120367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45933.958264120367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45933.958264120367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45933.958264120367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45933.958264120367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45933.958264120367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45933.958264120367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45933.958264120367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45933.958264120367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45933.958264120367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45933.958264120367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45933.958264120367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45933.958264120367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45933.958264120367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45933.958264120367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45933.958264120367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45933.958264120367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45933.958264120367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45933.958264120367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45933.958264120367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45933.958264120367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45933.958264120367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45933.958264120367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45933.958264120367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45933.958264120367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45933.958264120367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45933.958264120367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45933.958264120367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45933.958264120367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45933.958264120367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45933.958264120367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45933.958264120367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33804CA7-AEE8-4798-8ED5-D9F4D6D77C1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242.30648171295616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127.23118078703556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108.95842615740548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0.12057893518067431</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45933.958264120367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45933.958264120367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45933.958264120367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45933.958264120367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45933.958264120367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45933.958264120367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45933.958264120367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45933.958264120367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45933.958264120367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45933.958264120367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45933.958264120367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45933.958264120367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45933.958264120367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45933.958264120367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45933.958264120367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45933.958264120367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45933.958264120367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45933.958264120367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45933.958264120367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45933.958264120367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45933.958264120367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45933.958264120367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45933.958264120367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45933.958264120367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45933.958264120367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45933.958264120367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45933.958264120367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45933.958264120367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45933.958264120367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45933.958264120367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45933.958264120367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45933.958264120367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45933.958264120367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45933.958264120367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45933.958264120367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45933.958264120367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45933.958264120367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45933.958264120367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45933.958264120367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45933.958264120367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45933.958264120367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45933.958264120367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45933.958264120367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45933.958264120367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45933.958264120367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45933.958264120367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45933.958264120367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45933.958264120367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45933.958264120367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45933.958264120367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45933.958264120367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45933.958264120367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45933.958264120367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45933.958264120367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45933.958264120367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45933.958264120367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45933.958264120367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45933.958264120367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45933.958264120367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45933.958264120367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45933.958264120367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45933.958264120367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45933.958264120367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45933.958264120367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45933.958264120367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45933.958264120367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45933.958264120367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45933.958264120367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45933.958264120367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45933.958264120367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45933.958264120367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45933.958264120367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45933.958264120367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45933.958264120367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45933.958264120367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45933.958264120367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45933.958264120367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45933.958264120367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45933.958264120367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45933.958264120367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45933.958264120367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45933.958264120367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45933.958264120367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45933.958264120367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45933.958264120367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45933.958264120367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45933.958264120367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45933.958264120367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45933.958264120367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45933.958264120367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45933.958264120367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45933.958264120367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45933.958264120367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45933.958264120367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45933.958264120367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45933.958264120367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45933.958264120367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45933.958264120367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45933.958264120367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45933.958264120367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45933.958264120367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45933.958264120367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45933.958264120367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45933.958264120367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45933.958264120367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45933.958264120367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45933.958264120367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45933.958264120367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45933.958264120367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45933.958264120367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45933.958264120367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45933.958264120367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45933.958264120367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45933.958264120367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45933.958264120367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45933.958264120367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45933.958264120367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45933.958264120367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45933.958264120367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45933.958264120367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45933.958264120367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45933.958264120367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45933.958264120367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45933.958264120367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45933.958264120367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45933.958264120367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45933.958264120367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45933.958264120367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45933.958264120367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45933.958264120367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45933.958264120367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45933.958264120367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45933.958264120367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45933.958264120367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45933.958264120367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45933.958264120367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45933.958264120367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45933.958264120367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45933.958264120367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45933.958264120367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45933.958264120367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45933.958264120367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45933.958264120367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45933.958264120367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45933.958264120367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45933.958264120367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45933.958264120367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45933.958264120367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45933.958264120367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45933.958264120367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45933.958264120367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45933.958264120367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45933.958264120367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45933.958264120367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45933.958264120367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45933.958264120367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45933.958264120367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45933.958264120367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45933.958264120367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45933.958264120367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45933.958264120367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45933.958264120367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45933.958264120367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45933.958264120367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45933.958264120367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45933.958264120367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45933.958264120367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45933.958264120367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45933.958264120367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45933.958264120367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45933.958264120367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45933.958264120367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45933.958264120367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45933.958264120367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45933.958264120367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45933.958264120367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45933.958264120367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45933.958264120367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45933.958264120367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45933.958264120367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45933.958264120367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45933.958264120367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45933.958264120367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45933.958264120367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45933.958264120367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45933.958264120367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45933.958264120367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45933.958264120367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45933.958264120367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45933.958264120367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45933.958264120367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45933.958264120367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45933.958264120367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45933.958264120367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45933.958264120367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45933.958264120367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45933.958264120367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45933.958264120367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45933.958264120367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45933.958264120367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45933.958264120367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45933.958264120367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45933.958264120367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45933.958264120367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45933.958264120367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45933.958264120367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45933.958264120367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45933.958264120367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45933.958264120367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45933.958264120367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45933.958264120367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45933.958264120367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45933.958264120367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45933.958264120367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45933.958264120367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45933.958264120367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45933.958264120367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45933.958264120367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45933.958264120367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45933.958264120367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45933.958264120367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45933.958264120367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45933.958264120367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45933.958264120367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45933.958264120367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45933.958264120367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45933.958264120367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45933.958264120367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45933.958264120367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45933.958264120367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45933.958264120367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45933.958264120367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45933.958264120367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45933.958264120367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45933.958264120367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45933.958264120367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45933.958264120367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45933.958264120367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45933.958264120367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45933.958264120367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45933.958264120367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45933.958264120367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45933.958264120367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45933.958264120367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45933.958264120367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45933.958264120367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45933.958264120367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45933.958264120367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45933.958264120367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45933.958264120367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45933.958264120367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45933.958264120367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45933.958264120367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45933.958264120367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45933.958264120367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45933.958264120367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45933.958264120367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45933.958264120367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45933.958264120367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45933.958264120367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45933.958264120367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45933.958264120367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45933.958264120367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45933.958264120367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45933.958264120367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45933.958264120367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45933.958264120367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45933.958264120367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45933.958264120367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45933.958264120367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45933.958264120367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45933.958264120367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45933.958264120367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45933.958264120367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45933.958264120367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45933.958264120367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45933.958264120367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45933.958264120367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45933.958264120367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45933.958264120367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45933.958264120367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45933.958264120367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45933.958264120367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45933.958264120367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45933.958264120367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45933.958264120367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45933.958264120367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45933.958264120367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45933.958264120367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45933.958264120367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45933.958264120367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45933.958264120367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45933.958264120367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45933.958264120367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45933.958264120367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45933.958264120367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45933.958264120367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45933.958264120367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45933.958264120367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45933.958264120367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45933.958264120367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45933.958264120367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45933.958264120367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45933.958264120367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45933.958264120367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45933.958264120367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45933.958264120367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45933.958264120367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45933.958264120367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45933.958264120367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45933.958264120367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45933.958264120367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45933.958264120367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45933.958264120367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45933.958264120367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45933.958264120367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45933.958264120367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45933.958264120367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45933.958264120367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45933.958264120367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45933.958264120367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45933.958264120367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45933.958264120367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45933.958264120367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2.0196990735712461E-2</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45933.958264120367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45933.958264120367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45933.958264120367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45933.958264120367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45933.958264120367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45933.958264120367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45933.958264120367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45933.958264120367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45933.958264120367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45933.958264120367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45933.958264120367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45933.958264120367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45933.958264120367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45933.958264120367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45933.958264120367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45933.958264120367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45933.958264120367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45933.958264120367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45933.958264120367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45933.958264120367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45933.958264120367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45933.958264120367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45933.958264120367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45933.958264120367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45933.958264120367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45933.958264120367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45933.958264120367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45933.958264120367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45933.958264120367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45933.958264120367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45933.958264120367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45933.958264120367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45933.958264120367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45933.958264120367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45933.958264120367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45933.958264120367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45933.958264120367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45933.958264120367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45933.958264120367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45933.958264120367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45933.958264120367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45933.958264120367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45933.958264120367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45933.958264120367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45933.958264120367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45933.958264120367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45933.958264120367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45933.958264120367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45933.958264120367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45933.958264120367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45933.958264120367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45933.958264120367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45933.958264120367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45933.958264120367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45933.958264120367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45933.958264120367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45933.958264120367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45933.958264120367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45933.958264120367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45933.958264120367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45933.958264120367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45933.958264120367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45933.958264120367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45933.958264120367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45933.958264120367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45933.958264120367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45933.958264120367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45933.958264120367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45933.958264120367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45933.958264120367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45933.958264120367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45933.958264120367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45933.958264120367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45933.958264120367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45933.958264120367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45933.958264120367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45933.958264120367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45933.958264120367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45933.958264120367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45933.958264120367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45933.958264120367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45933.958264120367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45933.958264120367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45933.958264120367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45933.958264120367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45933.958264120367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45933.958264120367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45933.958264120367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45933.958264120367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45933.958264120367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45933.958264120367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45933.958264120367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45933.958264120367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45933.958264120367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45933.958264120367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45933.958264120367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45933.958264120367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45933.958264120367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45933.958264120367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45933.958264120367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45933.958264120367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45933.958264120367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45933.958264120367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45933.958264120367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45933.958264120367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45933.958264120367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45933.958264120367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45933.958264120367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45933.958264120367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45933.958264120367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45933.958264120367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45933.958264120367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45933.958264120367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45933.958264120367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45933.958264120367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45933.958264120367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45933.958264120367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45933.958264120367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45933.958264120367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45933.958264120367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45933.958264120367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45933.958264120367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45933.958264120367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45933.958264120367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45933.958264120367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45933.958264120367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45933.958264120367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45933.958264120367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45933.958264120367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45933.958264120367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45933.958264120367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45933.958264120367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45933.958264120367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45933.958264120367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45933.958264120367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45933.958264120367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45933.958264120367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45933.958264120367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45933.958264120367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45933.958264120367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45933.958264120367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45933.958264120367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45933.958264120367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45933.958264120367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45933.958264120367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45933.958264120367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45933.958264120367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45933.958264120367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45933.958264120367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45933.958264120367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45933.958264120367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45933.958264120367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45933.958264120367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45933.958264120367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45933.958264120367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45933.958264120367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45933.958264120367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45933.958264120367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45933.958264120367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45933.958264120367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45933.958264120367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45933.958264120367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45933.958264120367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45933.958264120367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45933.958264120367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45933.958264120367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45933.958264120367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45933.958264120367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45933.958264120367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45933.958264120367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45933.958264120367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45933.958264120367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45933.958264120367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45933.958264120367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45933.958264120367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45933.958264120367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45933.958264120367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45933.958264120367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45933.958264120367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45933.958264120367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45933.958264120367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45933.958264120367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45933.958264120367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45933.958264120367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45933.958264120367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45933.958264120367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45933.958264120367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45933.958264120367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45933.958264120367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45933.958264120367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45933.958264120367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45933.958264120367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45933.958264120367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45933.958264120367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45933.958264120367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45933.958264120367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45933.958264120367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45933.958264120367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45933.958264120367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45933.958264120367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45933.958264120367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45933.958264120367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45933.958264120367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45933.958264120367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45933.958264120367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45933.958264120367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45933.958264120367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45933.958264120367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45933.958264120367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45933.958264120367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45933.958264120367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45933.958264120367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45933.958264120367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45933.958264120367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45933.958264120367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45933.958264120367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45933.958264120367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45933.958264120367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45933.958264120367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45933.958264120367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45933.958264120367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45933.958264120367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45933.958264120367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45933.958264120367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45933.958264120367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45933.958264120367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45933.958264120367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45933.958264120367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45933.958264120367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45933.958264120367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45933.958264120367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45933.958264120367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45933.958264120367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45933.958264120367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45933.958264120367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45933.958264120367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45933.958264120367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45933.958264120367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45933.958264120367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45933.958264120367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45933.958264120367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45933.958264120367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45933.958264120367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45933.958264120367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45933.958264120367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45933.958264120367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45933.958264120367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45933.958264120367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45933.958264120367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45933.958264120367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45933.958264120367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45933.958264120367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45933.958264120367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45933.958264120367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45933.958264120367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45933.958264120367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45933.958264120367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45933.958264120367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45933.958264120367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45933.958264120367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45933.958264120367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45933.958264120367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45933.958264120367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45933.958264120367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45933.958264120367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45933.958264120367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45933.958264120367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45933.958264120367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45933.958264120367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45933.958264120367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45933.958264120367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45933.958264120367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45933.958264120367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45933.958264120367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45933.958264120367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45933.958264120367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45933.958264120367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45933.958264120367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45933.958264120367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45933.958264120367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45933.958264120367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45933.958264120367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45933.958264120367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45933.958264120367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45933.958264120367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45933.958264120367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45933.958264120367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45933.958264120367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45933.958264120367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45933.958264120367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45933.958264120367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45933.958264120367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45933.958264120367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45933.958264120367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45933.958264120367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45933.958264120367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45933.958264120367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45933.958264120367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45933.958264120367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45933.958264120367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45933.958264120367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45933.958264120367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45933.958264120367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45933.958264120367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45933.958264120367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45933.958264120367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45933.958264120367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45933.958264120367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45933.958264120367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45933.958264120367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45933.958264120367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45933.958264120367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45933.958264120367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45933.958264120367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45933.958264120367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45933.958264120367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45933.958264120367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45933.958264120367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45933.958264120367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45933.958264120367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45933.958264120367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45933.958264120367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45933.958264120367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45933.958264120367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45933.958264120367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45933.958264120367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45933.958264120367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45933.958264120367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45933.958264120367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45933.958264120367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45933.958264120367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45933.958264120367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45933.958264120367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45933.958264120367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45933.958264120367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45933.958264120367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45933.958264120367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45933.958264120367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45933.958264120367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45933.958264120367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45933.958264120367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45933.958264120367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45933.958264120367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45933.958264120367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45933.958264120367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45933.958264120367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45933.958264120367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45933.958264120367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45933.958264120367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45933.958264120367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45933.958264120367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45933.958264120367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45933.958264120367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45933.958264120367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45933.958264120367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45933.958264120367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45933.958264120367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45933.958264120367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45933.958264120367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45933.958264120367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45933.958264120367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45933.958264120367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45933.958264120367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45933.958264120367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45933.958264120367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45933.958264120367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45933.958264120367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45933.958264120367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45933.958264120367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45933.958264120367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45933.958264120367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45933.958264120367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45933.958264120367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45933.958264120367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45933.958264120367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45933.958264120367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45933.958264120367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45933.958264120367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45933.958264120367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45933.958264120367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45933.958264120367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45933.958264120367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45933.958264120367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45933.958264120367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45933.958264120367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45933.958264120367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45933.958264120367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45933.958264120367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45933.958264120367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45933.958264120367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45933.958264120367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45933.958264120367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45933.958264120367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45933.958264120367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45933.958264120367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45933.958264120367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45933.958264120367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45933.958264120367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45933.958264120367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45933.958264120367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45933.958264120367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45933.958264120367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45933.958264120367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45933.958264120367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45933.958264120367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45933.958264120367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45933.958264120367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45933.958264120367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45933.958264120367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45933.958264120367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45933.958264120367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45933.958264120367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45933.958264120367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45933.958264120367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45933.958264120367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45933.958264120367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45933.958264120367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45933.958264120367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45933.958264120367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45933.958264120367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45933.958264120367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45933.958264120367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45933.958264120367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45933.958264120367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45933.958264120367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45933.958264120367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45933.958264120367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45933.958264120367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45933.958264120367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45933.958264120367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45933.958264120367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45933.958264120367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45933.958264120367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45933.958264120367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45933.958264120367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45933.958264120367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45933.958264120367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45933.958264120367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45933.958264120367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45933.958264120367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45933.958264120367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45933.958264120367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45933.958264120367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45933.958264120367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45933.958264120367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45933.958264120367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45933.958264120367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45933.958264120367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45933.958264120367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45933.958264120367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45933.958264120367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45933.958264120367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45933.958264120367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45933.958264120367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45933.958264120367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45933.958264120367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45933.958264120367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45933.958264120367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45933.958264120367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45933.958264120367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45933.958264120367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45933.958264120367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45933.958264120367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45933.958264120367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45933.958264120367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45933.958264120367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45933.958264120367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45933.958264120367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45933.958264120367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45933.958264120367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45933.958264120367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45933.958264120367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45933.958264120367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45933.958264120367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45933.958264120367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45933.958264120367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45933.958264120367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45933.958264120367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45933.958264120367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45933.958264120367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45933.958264120367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45933.958264120367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45933.958264120367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45933.958264120367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45933.958264120367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45933.958264120367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45933.958264120367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45933.958264120367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45933.958264120367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45933.958264120367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45933.958264120367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45933.958264120367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45933.958264120367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45933.958264120367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45933.958264120367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45933.958264120367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45933.958264120367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45933.958264120367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45933.958264120367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45933.958264120367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45933.958264120367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45933.958264120367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45933.958264120367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45933.958264120367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45933.958264120367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45933.958264120367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45933.958264120367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45933.958264120367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45933.958264120367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45933.958264120367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45933.958264120367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45933.958264120367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45933.958264120367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45933.958264120367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45933.958264120367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45933.958264120367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45933.958264120367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45933.958264120367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45933.958264120367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45933.958264120367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45933.958264120367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45933.958264120367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45933.958264120367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45933.958264120367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45933.958264120367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45933.958264120367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45933.958264120367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45933.958264120367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45933.958264120367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45933.958264120367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45933.958264120367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45933.958264120367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45933.958264120367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45933.958264120367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45933.958264120367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45933.958264120367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45933.958264120367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45933.958264120367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45933.958264120367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45933.958264120367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45933.958264120367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45933.958264120367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45933.958264120367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45933.958264120367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45933.958264120367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45933.958264120367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45933.958264120367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45933.958264120367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45933.958264120367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45933.958264120367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45933.958264120367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45933.958264120367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45933.958264120367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45933.958264120367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45933.958264120367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45933.958264120367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45933.958264120367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45933.958264120367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45933.958264120367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45933.958264120367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45933.958264120367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45933.958264120367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45933.958264120367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45933.958264120367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45933.958264120367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45933.958264120367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45933.958264120367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45933.958264120367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45933.958264120367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45933.958264120367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45933.958264120367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45933.958264120367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45933.958264120367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45933.958264120367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45933.958264120367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45933.958264120367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45933.958264120367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45933.958264120367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45933.958264120367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45933.958264120367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45933.958264120367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45933.958264120367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45933.958264120367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45933.958264120367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45933.958264120367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45933.958264120367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45933.958264120367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45933.958264120367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45933.958264120367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45933.958264120367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45933.958264120367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45933.958264120367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45933.958264120367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45933.958264120367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45933.958264120367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45933.958264120367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45933.958264120367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45933.958264120367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45933.958264120367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45933.958264120367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45933.958264120367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45933.958264120367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45933.958264120367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45933.958264120367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45933.958264120367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45933.958264120367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45933.958264120367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45933.958264120367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45933.958264120367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45933.958264120367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45933.958264120367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45933.958264120367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45933.958264120367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45933.958264120367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45933.958264120367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45933.958264120367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45933.958264120367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45933.958264120367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45933.958264120367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45933.958264120367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45933.958264120367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45933.958264120367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45933.958264120367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45933.958264120367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45933.958264120367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45933.958264120367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45933.958264120367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45933.958264120367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45933.958264120367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45933.958264120367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45933.958264120367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45933.958264120367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45933.958264120367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45933.958264120367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45933.958264120367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45933.958264120367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45933.958264120367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45933.958264120367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45933.958264120367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45933.958264120367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45933.958264120367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45933.958264120367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45933.958264120367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45933.958264120367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45933.958264120367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45933.958264120367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45933.958264120367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45933.958264120367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45933.958264120367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45933.958264120367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45933.958264120367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45933.958264120367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45933.958264120367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45933.958264120367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45933.958264120367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45933.958264120367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45933.958264120367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45933.958264120367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45933.958264120367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45933.958264120367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45933.958264120367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45933.958264120367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45933.958264120367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45933.958264120367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45933.958264120367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45933.958264120367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45933.958264120367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45933.958264120367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45933.958264120367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45933.958264120367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45933.958264120367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45933.958264120367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45933.958264120367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45933.958264120367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45933.958264120367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45933.958264120367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45933.958264120367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45933.958264120367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45933.958264120367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45933.958264120367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45933.958264120367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45933.958264120367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45933.958264120367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45933.958264120367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45933.958264120367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45933.958264120367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45933.958264120367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45933.958264120367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45933.958264120367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45933.958264120367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45933.958264120367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45933.958264120367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45933.958264120367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45933.958264120367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45933.958264120367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45933.958264120367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45933.958264120367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45933.958264120367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45933.958264120367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45933.958264120367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45933.958264120367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45933.958264120367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45933.958264120367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45933.958264120367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45933.958264120367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45933.958264120367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45933.958264120367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45933.958264120367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45933.958264120367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45933.958264120367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45933.958264120367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45933.958264120367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45933.958264120367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45933.958264120367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45933.958264120367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45933.958264120367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45933.958264120367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45933.958264120367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45933.958264120367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45933.958264120367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45933.958264120367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45933.958264120367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45933.958264120367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45933.958264120367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45933.958264120367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45933.958264120367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45933.958264120367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45933.958264120367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45933.958264120367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45933.958264120367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45933.958264120367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45933.958264120367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45933.958264120367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45933.958264120367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45933.958264120367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45933.958264120367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45933.958264120367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45933.958264120367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45933.958264120367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45933.958264120367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45933.958264120367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45933.958264120367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45933.958264120367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45933.958264120367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45933.958264120367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45933.958264120367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45933.958264120367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45933.958264120367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45933.958264120367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45933.958264120367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45933.958264120367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45933.958264120367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45933.958264120367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45933.958264120367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45933.958264120367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45933.958264120367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45933.958264120367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45933.958264120367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45933.958264120367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45933.958264120367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45933.958264120367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45933.958264120367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45933.958264120367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45933.958264120367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45933.958264120367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45933.958264120367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45933.958264120367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45933.958264120367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45933.958264120367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45933.958264120367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45933.958264120367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45933.958264120367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45933.958264120367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45933.958264120367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45933.958264120367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45933.958264120367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45933.958264120367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45933.958264120367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45933.958264120367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45933.958264120367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45933.958264120367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45933.958264120367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45933.958264120367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45933.958264120367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45933.958264120367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45933.958264120367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45933.958264120367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45933.958264120367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45933.958264120367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45933.958264120367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45933.958264120367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45933.958264120367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45933.958264120367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45933.958264120367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45933.958264120367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45933.958264120367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45933.958264120367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45933.958264120367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45933.958264120367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45933.958264120367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45933.958264120367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45933.958264120367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45933.958264120367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45933.958264120367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45933.958264120367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45933.958264120367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45933.958264120367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45933.958264120367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45933.958264120367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45933.958264120367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45933.958264120367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45933.958264120367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45933.958264120367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45933.958264120367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45933.958264120367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45933.958264120367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45933.958264120367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45933.958264120367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45933.958264120367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45933.958264120367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45933.958264120367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45933.958264120367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45933.958264120367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45933.958264120367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45933.958264120367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45933.958264120367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45933.958264120367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45933.958264120367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45933.958264120367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45933.958264120367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45933.958264120367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45933.958264120367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45933.958264120367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45933.958264120367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45933.958264120367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45933.958264120367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45933.958264120367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45933.958264120367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45933.958264120367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45933.958264120367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45933.958264120367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45933.958264120367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45933.958264120367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45933.958264120367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45933.958264120367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45933.958264120367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45933.958264120367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45933.958264120367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45933.958264120367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45933.958264120367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45933.958264120367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45933.958264120367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45933.958264120367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45933.958264120367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45933.958264120367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45933.958264120367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45933.958264120367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45933.958264120367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45933.958264120367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45933.958264120367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45933.958264120367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45933.958264120367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45933.958264120367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45933.958264120367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45933.958264120367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45933.958264120367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45933.958264120367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45933.958264120367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45933.958264120367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45933.958264120367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45933.958264120367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45933.958264120367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45933.958264120367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45933.958264120367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45933.958264120367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45933.958264120367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45933.958264120367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45933.958264120367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45933.958264120367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45933.958264120367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45933.958264120367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45933.958264120367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45933.958264120367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45933.958264120367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45933.958264120367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45933.958264120367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45933.958264120367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45933.958264120367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45933.958264120367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45933.958264120367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45933.958264120367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45933.958264120367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45933.958264120367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45933.958264120367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45933.958264120367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45933.958264120367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45933.958264120367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45933.958264120367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45933.958264120367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45933.958264120367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45933.958264120367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45933.958264120367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45933.958264120367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45933.958264120367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45933.958264120367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45933.958264120367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45933.958264120367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45933.958264120367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45933.958264120367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45933.958264120367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45933.958264120367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45933.958264120367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45933.958264120367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45933.958264120367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45933.958264120367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45933.958264120367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45933.958264120367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45933.958264120367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45933.958264120367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45933.958264120367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45933.958264120367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45933.958264120367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45933.958264120367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45933.958264120367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45933.958264120367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45933.958264120367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45933.958264120367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45933.958264120367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45933.958264120367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45933.958264120367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45933.958264120367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45933.958264120367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45933.958264120367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45933.958264120367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45933.958264120367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45933.958264120367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45933.958264120367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45933.958264120367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45933.958264120367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45933.958264120367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45933.958264120367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45933.958264120367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45933.958264120367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45933.958264120367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45933.958264120367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45933.958264120367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45933.958264120367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45933.958264120367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45933.958264120367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45933.958264120367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45933.958264120367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45933.958264120367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45933.958264120367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45933.958264120367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45933.958264120367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45933.958264120367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45933.958264120367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45933.958264120367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45933.958264120367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45933.958264120367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45933.958264120367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45933.958264120367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45933.958264120367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45933.958264120367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45933.958264120367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45933.958264120367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45933.958264120367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45933.958264120367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45933.958264120367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45933.958264120367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45933.958264120367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45933.958264120367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45933.958264120367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45933.958264120367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45933.958264120367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45933.958264120367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45933.958264120367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45933.958264120367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45933.958264120367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45933.958264120367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45933.958264120367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45933.958264120367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45933.958264120367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45933.958264120367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45933.958264120367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45933.958264120367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45933.958264120367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45933.958264120367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45933.958264120367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45933.958264120367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45933.958264120367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45933.958264120367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45933.958264120367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45933.958264120367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45933.958264120367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45933.958264120367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45933.958264120367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45933.958264120367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45933.958264120367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45933.958264120367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45933.958264120367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45933.958264120367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45933.958264120367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45933.958264120367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45933.958264120367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45933.958264120367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45933.958264120367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45933.958264120367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45933.958264120367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45933.958264120367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45933.958264120367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45933.958264120367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45933.958264120367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45933.958264120367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45933.958264120367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45933.958264120367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45933.958264120367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45933.958264120367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45933.958264120367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45933.958264120367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45933.958264120367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45933.958264120367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45933.958264120367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45933.958264120367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45933.958264120367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45933.958264120367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45933.958264120367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45933.958264120367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45933.958264120367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45933.958264120367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45933.958264120367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45933.958264120367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45933.958264120367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45933.958264120367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45933.958264120367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45933.958264120367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45933.958264120367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45933.958264120367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45933.958264120367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45933.958264120367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45933.958264120367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45933.958264120367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45933.958264120367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45933.958264120367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45933.958264120367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45933.958264120367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45933.958264120367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45933.958264120367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45933.958264120367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45933.958264120367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45933.958264120367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45933.958264120367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45933.958264120367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45933.958264120367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45933.958264120367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45933.958264120367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45933.958264120367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45933.958264120367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45933.958264120367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45933.958264120367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45933.958264120367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45933.958264120367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45933.958264120367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45933.958264120367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45933.958264120367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45933.958264120367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45933.958264120367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45933.958264120367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45933.958264120367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45933.958264120367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45933.958264120367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45933.958264120367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45933.958264120367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45933.958264120367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45933.958264120367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45933.958264120367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45933.958264120367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45933.958264120367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45933.958264120367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45933.958264120367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45933.958264120367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45933.958264120367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45933.958264120367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45933.958264120367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45933.958264120367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45933.958264120367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45933.958264120367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45933.958264120367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45933.958264120367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45933.958264120367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45933.958264120367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45933.958264120367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45933.958264120367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45933.958264120367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45933.958264120367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45933.958264120367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45933.958264120367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45933.958264120367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45933.958264120367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45933.958264120367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45933.958264120367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45933.958264120367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45933.958264120367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45933.958264120367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45933.958264120367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45933.958264120367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45933.958264120367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45933.958264120367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45933.958264120367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45933.958264120367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45933.958264120367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45933.958264120367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45933.958264120367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45933.958264120367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45933.958264120367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45933.958264120367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45933.958264120367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45933.958264120367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45933.958264120367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45933.958264120367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45933.958264120367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45933.958264120367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45933.958264120367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45933.958264120367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45933.958264120367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45933.958264120367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45933.958264120367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45933.958264120367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45933.958264120367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45933.958264120367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45933.958264120367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45933.958264120367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45933.958264120367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45933.958264120367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45933.958264120367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45933.958264120367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45933.958264120367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45933.958264120367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45933.958264120367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45933.958264120367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45933.958264120367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45933.958264120367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45933.958264120367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45933.958264120367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45933.958264120367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45933.958264120367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45933.958264120367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45933.958264120367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45933.958264120367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45933.958264120367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45933.958264120367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45933.958264120367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45933.958264120367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45933.958264120367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45933.958264120367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45933.958264120367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45933.958264120367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45933.958264120367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45933.958264120367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45933.958264120367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45933.958264120367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45933.958264120367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45933.958264120367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45933.958264120367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45933.958264120367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45933.958264120367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45933.958264120367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45933.958264120367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45933.958264120367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45933.958264120367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45933.958264120367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45933.958264120367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45933.958264120367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45933.958264120367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45933.958264120367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45933.958264120367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45933.958264120367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45933.958264120367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45933.958264120367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45933.958264120367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45933.958264120367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45933.958264120367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45933.958264120367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45933.958264120367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45933.958264120367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45933.958264120367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45933.958264120367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45933.958264120367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45933.958264120367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45933.958264120367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45933.958264120367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45933.958264120367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45933.958264120367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45933.958264120367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45933.958264120367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45933.958264120367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45933.958264120367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45933.958264120367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45933.958264120367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45933.958264120367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45933.958264120367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45933.958264120367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45933.958264120367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45933.958264120367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45933.958264120367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45933.958264120367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45933.958264120367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45933.958264120367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45933.958264120367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45933.958264120367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45933.958264120367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45933.958264120367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45933.958264120367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45933.958264120367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45933.958264120367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45933.958264120367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45933.958264120367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45933.958264120367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45933.958264120367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45933.958264120367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45933.958264120367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45933.958264120367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45933.958264120367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45933.958264120367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45933.958264120367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45933.958264120367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230.47754652777076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3.0679863425903022</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45933.958264004628</v>
      </c>
      <c r="H4" s="113">
        <v>45933.851921296293</v>
      </c>
      <c r="I4" s="110" t="str">
        <f>IFERROR(VLOOKUP(D4,DB!A:F,6,0),"")</f>
        <v>SCECO</v>
      </c>
      <c r="J4" s="110" t="str">
        <f>IFERROR(VLOOKUP(D4,DB!A:G,7,0),"")</f>
        <v>Dead</v>
      </c>
      <c r="K4" s="115" t="s">
        <v>39062</v>
      </c>
      <c r="L4" s="107" t="str">
        <f>IFERROR(VLOOKUP(D4,DB!A:I,9,0),"")</f>
        <v>Latis</v>
      </c>
    </row>
    <row r="5" spans="1:16" ht="36.75" customHeight="1">
      <c r="A5" s="110" t="s">
        <v>39063</v>
      </c>
      <c r="B5" s="110" t="str">
        <f>IFERROR(VLOOKUP(D5,DB!A:K,11,0),"")</f>
        <v>R4</v>
      </c>
      <c r="C5" s="111">
        <v>1</v>
      </c>
      <c r="D5" s="107" t="s">
        <v>36682</v>
      </c>
      <c r="E5" s="112" t="s">
        <v>38964</v>
      </c>
      <c r="F5" s="113">
        <v>45933.919965277775</v>
      </c>
      <c r="G5" s="114">
        <f ca="1">IFERROR(NOW()-F5,"")</f>
        <v>3.8298726853099652E-2</v>
      </c>
      <c r="H5" s="113">
        <v>45933.903807870367</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45933.958264004628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45933.958264004628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45933.958264120367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45933.958264120367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45933.958264120367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45933.958264120367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45933.958264120367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45933.958264120367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45933.958264120367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45933.958264120367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45933.958264004628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45933.958264004628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45933.958264004628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45933.958264120367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45933.958264120367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45933.958264120367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45933.958264120367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45933.958264120367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45933.958264120367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45933.958264120367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45933.958264120367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45933.958264120367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45933.958264120367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45933.958264120367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45933.958264120367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45933.958264120367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45933.958264120367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45933.958264120367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45933.958264120367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45933.958264120367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45933.958264120367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45933.958264120367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45933.958264120367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45933.958264120367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45933.958264120367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45933.958264120367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45933.958264120367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45933.958264120367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45933.958264120367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45933.958264120367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45933.958264120367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45933.958264120367</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42.126203935178637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7.7693868055503117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0.14570624999760184</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35614</v>
      </c>
      <c r="E5" s="37" t="s">
        <v>38964</v>
      </c>
      <c r="F5" s="38">
        <v>45933.919027777774</v>
      </c>
      <c r="G5" s="39">
        <f ca="1">IFERROR(NOW()-F5,"-")</f>
        <v>3.9236342592630535E-2</v>
      </c>
      <c r="H5" s="38">
        <v>45933.912870370368</v>
      </c>
      <c r="I5" s="37" t="str">
        <f>IFERROR(VLOOKUP(D5,DB!A:F,6,0),"")</f>
        <v>SCECO</v>
      </c>
      <c r="J5" s="37" t="str">
        <f>IFERROR(VLOOKUP(D5,DB!A:G,7,0),"")</f>
        <v>Dead</v>
      </c>
      <c r="K5" s="37" t="s">
        <v>39072</v>
      </c>
      <c r="L5" s="37" t="str">
        <f>IFERROR(VLOOKUP(D5,DB!A:I,9,0),"")</f>
        <v>Latis</v>
      </c>
      <c r="M5" s="136"/>
    </row>
    <row r="6" spans="1:13" ht="15">
      <c r="A6" s="37"/>
      <c r="B6" s="37" t="str">
        <f>IFERROR(VLOOKUP(D6,DB!A:K,11,0),"")</f>
        <v/>
      </c>
      <c r="C6" s="37"/>
      <c r="D6" s="37"/>
      <c r="E6" s="37"/>
      <c r="F6" s="38"/>
      <c r="G6" s="39">
        <f ca="1">IFERROR(NOW()-F6,"-")</f>
        <v>45933.958264120367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45933.958264120367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45933.958264120367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45933.958264120367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45933.958264120367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45933.958264120367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45933.958264120367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45933.958264120367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45933.958264120367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45933.958264120367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45933.958264120367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45933.958264120367</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45933.958264120367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45933.958264120367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45933.958264120367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45933.958264120367</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45933.958264120367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45933.958264120367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45933.958264120367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45933.958264120367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45933.958264120367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45933.958264120367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45933.958264120367</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45933.958264120367</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45933.958264120367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45933.958264120367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45933.958264120367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45933.958264120367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45933.958264120367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45933.958264120367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45933.958264120367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45933.958264120367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45933.958264120367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45933.958264120367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45933.958264120367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45933.958264120367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45933.958264120367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45933.958264120367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45933.958264120367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45933.958264120367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45933.958264120367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45933.958264120367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45933.958264120367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45933.958264120367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45933.958264120367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45933.958264120367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45933.958264120367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45933.958264120367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45933.958264120367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45933.958264120367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45933.958264120367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45933.958264120367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45933.958264120367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45933.958264120367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45933.958264120367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45933.958264120367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45933.958264120367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45933.958264120367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45933.958264120367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45933.958264120367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45933.958264120367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45933.958264120367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45933.958264120367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45933.958264120367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45933.958264120367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45933.958264120367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45933.958264120367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45933.958264120367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45933.958264120367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45933.958264120367</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45933.958264120367</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45933.958264120367</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45933.958264120367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45933.958264120367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45933.958264120367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45933.958264120367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45933.958264120367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45933.958264120367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45933.958264120367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45933.958264120367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45933.958264120367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45933.958264120367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45933.958264120367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45933.958264120367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45933.958264120367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45933.958264120367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45933.958264120367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45933.958264120367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45933.958264120367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45933.958264120367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45933.958264120367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45933.958264120367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45933.958264120367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45933.958264120367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45933.958264120367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45933.958264120367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45933.958264120367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45933.958264120367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45933.958264120367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45933.958264120367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45933.958264120367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45933.958264120367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45933.958264120367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45933.958264120367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45933.958264120367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45933.958264120367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45933.958264120367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45933.958264120367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45933.958264120367</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45933.958264120367</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45933.958264120367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45933.958264120367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45933.958264120367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45933.958264120367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45933.958264120367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45933.958264120367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45933.958264120367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45933.958264120367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45933.958264120367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45933.958264120367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45933.958264120367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45933.958264120367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45933.958264120367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45933.958264120367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45933.958264120367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45933.958264120367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45933.958264120367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45933.958264120367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45933.958264120367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45933.958264120367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45933.958264120367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45933.958264120367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45933.958264120367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45933.958264120367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45933.958264120367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45933.958264120367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45933.958264120367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45933.958264120367</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45933.958264120367</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45933.958264120367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45933.958264120367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45933.958264120367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45933.958264120367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45933.958264120367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45933.958264120367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45933.958264120367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45933.958264120367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45933.958264120367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45933.958264120367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45933.958264120367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45933.958264120367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45933.958264120367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45933.958264120367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45933.958264120367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45933.958264120367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45933.958264120367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45933.958264120367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45933.958264120367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45933.958264120367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45933.958264120367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45933.958264120367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45933.958264120367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45933.958264120367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45933.958264120367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45933.958264120367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45933.958264120367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45933.958264120367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45933.958264120367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45933.958264120367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45933.958264120367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45933.958264120367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45933.958264120367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45933.958264120367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45933.958264120367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45933.958264120367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45933.958264120367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45933.958264120367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45933.958264120367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45933.958264120367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45933.958264120367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45933.958264120367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45933.958264120367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45933.958264120367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45933.958264120367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45933.958264120367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45933.958264120367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45933.958264120367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45933.958264120367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45933.958264120367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45933.958264120367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45933.958264120367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45933.958264120367</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45933.958264120367</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8" ht="15"/>
    <row r="1389"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7.7291898145631421E-2</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7.1854168981444673</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1.1396182870303164</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7">
        <f ca="1">IFERROR(NOW()-F5,"-")</f>
        <v>0.25294004629540723</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7">
        <f ca="1">IFERROR(NOW()-F6,"-")</f>
        <v>3.7662268514395691E-2</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7">
        <f ca="1">IFERROR(NOW()-F7,"-")</f>
        <v>45933.958264120367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45933.958264120367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45933.958264120367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45933.958264120367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45933.958264120367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45933.958264120367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45933.958264120367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45933.958264120367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45933.958264120367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45933.958264120367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45933.958264120367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45933.958264120367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45933.958264120367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45933.958264120367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45933.958264120367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45933.958264120367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45933.958264120367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45933.958264120367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45933.958264120367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45933.958264120367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45933.958264120367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45933.958264120367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45933.958264120367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45933.958264120367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45933.958264120367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45933.958264120367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45933.958264120367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45933.958264120367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45933.958264120367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45933.958264120367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45933.958264120367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45933.958264120367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45933.958264120367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45933.958264120367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45933.958264120367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45933.958264120367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45933.958264120367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45933.958264120367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45933.958264120367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45933.958264120367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45933.958264120367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45933.958264120367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45933.958264120367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45933.958264120367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45933.958264120367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45933.958264120367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45933.958264120367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45933.958264120367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45933.958264120367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45933.958264120367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45933.958264120367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45933.958264120367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45933.958264120367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45933.958264120367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45933.958264120367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45933.958264120367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45933.958264120367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45933.958264120367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45933.958264120367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45933.958264120367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45933.958264120367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45933.958264120367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45933.958264120367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45933.958264120367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45933.958264120367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45933.958264120367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45933.958264120367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45933.958264120367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45933.958264120367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45933.958264120367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45933.958264120367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45933.958264120367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45933.958264120367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45933.958264120367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45933.958264120367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45933.958264120367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45933.958264120367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45933.958264120367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45933.958264120367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45933.958264120367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45933.958264120367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45933.958264120367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45933.958264120367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45933.958264120367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45933.958264120367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45933.958264120367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45933.958264120367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45933.958264120367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45933.958264120367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45933.958264120367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45933.958264120367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45933.958264120367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45933.958264120367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45933.958264120367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45933.958264120367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45933.958264120367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45933.958264120367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45933.958264120367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45933.958264120367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45933.958264120367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45933.958264120367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45933.958264120367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45933.958264120367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45933.958264120367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45933.958264120367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45933.958264120367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45933.958264120367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45933.958264120367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45933.958264120367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45933.958264120367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45933.958264120367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45933.958264120367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45933.958264120367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45933.958264120367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45933.958264120367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45933.958264120367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45933.958264120367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45933.958264120367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45933.958264120367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45933.958264120367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45933.958264120367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45933.958264120367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45933.958264120367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45933.958264120367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45933.958264120367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45933.958264120367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45933.958264120367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45933.958264120367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45933.958264120367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45933.958264120367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45933.958264120367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45933.958264120367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45933.958264120367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45933.958264120367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45933.958264120367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45933.958264120367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45933.958264120367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45933.958264120367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45933.958264120367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45933.958264120367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45933.958264120367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45933.958264120367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45933.958264120367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45933.958264120367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45933.958264120367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45933.958264120367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45933.958264120367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45933.958264120367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45933.958264120367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45933.958264120367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45933.958264120367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45933.958264120367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45933.958264120367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45933.958264120367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45933.958264120367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45933.958264120367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45933.958264120367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45933.958264120367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45933.958264120367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45933.958264120367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45933.958264120367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45933.958264120367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45933.958264120367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45933.958264120367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45933.958264120367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45933.958264120367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45933.958264120367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45933.958264120367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45933.958264120367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45933.958264120367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45933.958264120367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45933.958264120367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45933.958264120367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45933.958264120367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45933.958264120367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45933.958264120367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45933.958264120367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45933.958264120367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45933.958264120367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45933.958264120367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45933.958264120367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45933.958264120367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45933.958264120367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45933.958264120367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45933.958264120367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45933.958264120367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45933.958264120367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45933.958264120367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45933.958264120367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45933.958264120367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45933.958264120367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45933.958264120367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45933.958264120367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45933.958264120367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45933.958264120367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45933.958264120367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45933.958264120367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45933.958264120367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45933.958264120367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45933.958264120367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45933.958264120367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45933.958264120367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45933.958264120367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45933.958264120367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45933.958264120367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45933.958264120367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45933.958264120367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45933.958264120367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45933.958264120367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45933.958264120367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45933.958264120367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45933.958264120367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45933.958264120367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45933.958264120367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45933.958264120367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45933.958264120367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45933.958264120367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45933.958264120367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45933.958264120367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45933.958264120367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45933.958264120367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45933.958264120367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45933.958264120367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45933.958264120367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45933.958264120367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45933.958264120367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45933.958264120367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45933.958264120367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45933.958264120367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45933.958264120367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45933.958264120367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45933.958264120367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45933.958264120367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45933.958264120367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45933.958264120367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45933.958264120367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45933.958264120367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45933.958264120367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45933.958264120367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45933.958264120367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45933.958264120367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45933.958264120367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45933.958264120367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45933.958264120367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45933.958264120367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45933.958264120367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45933.958264120367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45933.958264120367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45933.958264120367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45933.958264120367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45933.958264120367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45933.958264120367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45933.958264120367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45933.958264120367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45933.958264120367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45933.958264120367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45933.958264120367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45933.958264120367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45933.958264120367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45933.958264120367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45933.958264120367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45933.958264120367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45933.958264120367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45933.958264120367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45933.958264120367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45933.958264120367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45933.958264120367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45933.958264120367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45933.958264120367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45933.958264120367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45933.958264120367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45933.958264120367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45933.958264120367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45933.958264120367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45933.958264120367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45933.958264120367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45933.958264120367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45933.958264120367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45933.958264120367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45933.958264120367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45933.958264120367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45933.958264120367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45933.958264120367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45933.958264120367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45933.958264120367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45933.958264120367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45933.958264120367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45933.958264120367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45933.958264120367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45933.958264120367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45933.958264120367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45933.958264120367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45933.958264120367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45933.958264120367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45933.958264120367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45933.958264120367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45933.958264120367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45933.958264120367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45933.958264120367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45933.958264120367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45933.958264120367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45933.958264120367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45933.958264120367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45933.958264120367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45933.958264120367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