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47" documentId="13_ncr:1_{F6CB121F-512D-4AA6-A0C1-0FB36C537598}" xr6:coauthVersionLast="47" xr6:coauthVersionMax="47" xr10:uidLastSave="{99AD7390-6401-4DF1-991D-B4DD5DB50DC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J9" i="1"/>
  <c r="I9" i="1"/>
  <c r="G9" i="1"/>
  <c r="B9" i="1"/>
  <c r="L10" i="1"/>
  <c r="J10" i="1"/>
  <c r="I10" i="1"/>
  <c r="G10" i="1"/>
  <c r="B10" i="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<sst xmlns="http://schemas.openxmlformats.org/spreadsheetml/2006/main" count="178608" uniqueCount="39088">
  <si>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</si>
  <si>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</si>
  <si>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</si>
  <si>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</si>
  <si>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</si>
  <si>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</si>
  <si>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</si>
  <si>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</si>
  <si>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</si>
  <si>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</si>
  <si>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</si>
  <si>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</si>
  <si>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</si>
  <si>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</si>
  <si>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</si>
  <si>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</si>
  <si>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</si>
  <si>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</si>
  <si>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</si>
  <si>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</si>
  <si>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</si>
  <si>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</si>
  <si>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</si>
  <si>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</si>
  <si>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</si>
  <si>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</si>
  <si>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</si>
  <si>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</si>
  <si>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</si>
  <si>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</si>
  <si>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</si>
  <si>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</si>
  <si>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</si>
  <si>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</si>
  <si>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</si>
  <si>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</si>
  <si>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</si>
  <si>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</si>
  <si>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</si>
  <si>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</si>
  <si>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</si>
  <si>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</si>
  <si>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</si>
  <si>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</si>
  <si>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</si>
  <si>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</si>
  <si>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</si>
  <si>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</si>
  <si>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</si>
  <si>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</si>
  <si>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</si>
  <si>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</si>
  <si>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</si>
  <si>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</si>
  <si>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</si>
  <si>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</si>
  <si>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</si>
  <si>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</si>
  <si>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</si>
  <si>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</si>
  <si>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</si>
  <si>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</si>
  <si>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</si>
  <si>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</si>
  <si>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</si>
  <si>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</si>
  <si>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</si>
  <si>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</si>
  <si>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</si>
  <si>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</si>
  <si>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</si>
  <si>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</si>
  <si>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</si>
  <si>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</si>
  <si>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</si>
  <si>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</si>
  <si>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</si>
  <si>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</si>
  <si>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</si>
  <si>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</si>
  <si>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</si>
  <si>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</si>
  <si>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</si>
  <si>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</si>
  <si>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</si>
  <si>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</si>
  <si>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</si>
  <si>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</si>
  <si>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</si>
  <si>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</si>
  <si>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</si>
  <si>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</si>
  <si>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</si>
  <si>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</si>
  <si>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</si>
  <si>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</si>
  <si>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</si>
  <si>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</si>
  <si>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</si>
  <si>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</si>
  <si>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</si>
  <si>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</si>
  <si>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</si>
  <si>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</si>
  <si>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</si>
  <si>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</si>
  <si>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</si>
  <si>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</si>
  <si>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</si>
  <si>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</si>
  <si>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</si>
  <si>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</si>
  <si>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</si>
  <si>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</si>
  <si>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</si>
  <si>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</si>
  <si>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</si>
  <si>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</si>
  <si>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</si>
  <si>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</si>
  <si>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</si>
  <si>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</si>
  <si>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</si>
  <si>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</si>
  <si>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</si>
  <si>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</si>
  <si>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</si>
  <si>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</si>
  <si>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</si>
  <si>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</si>
  <si>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</si>
  <si>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</si>
  <si>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</si>
  <si>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</si>
  <si>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</si>
  <si>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</si>
  <si>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</si>
  <si>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</si>
  <si>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</si>
  <si>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</si>
  <si>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</si>
  <si>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</si>
  <si>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</si>
  <si>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</si>
  <si>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</si>
  <si>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</si>
  <si>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</si>
  <si>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</si>
  <si>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</si>
  <si>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</si>
  <si>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</si>
  <si>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</si>
  <si>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</si>
  <si>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</si>
  <si>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</si>
  <si>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</si>
  <si>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</si>
  <si>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</si>
  <si>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</si>
  <si>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</si>
  <si>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</si>
  <si>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</si>
  <si>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</si>
  <si>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</si>
  <si>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</si>
  <si>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</si>
  <si>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</si>
  <si>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</si>
  <si>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</si>
  <si>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</si>
  <si>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</si>
  <si>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</si>
  <si>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</si>
  <si>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</si>
  <si>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</si>
  <si>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</si>
  <si>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</si>
  <si>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</si>
  <si>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</si>
  <si>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</si>
  <si>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</si>
  <si>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</si>
  <si>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</si>
  <si>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</si>
  <si>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</si>
  <si>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</si>
  <si>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</si>
  <si>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</si>
  <si>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</si>
  <si>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</si>
  <si>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</si>
  <si>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</si>
  <si>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</si>
  <si>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</si>
  <si>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</si>
  <si>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</si>
  <si>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</si>
  <si>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</si>
  <si>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</si>
  <si>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</si>
  <si>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</si>
  <si>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</si>
  <si>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</si>
  <si>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</si>
  <si>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</si>
  <si>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</si>
  <si>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</si>
  <si>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</si>
  <si>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</si>
  <si>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</si>
  <si>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</si>
  <si>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</si>
  <si>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</si>
  <si>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</si>
  <si>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</si>
  <si>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</si>
  <si>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</si>
  <si>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</si>
  <si>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</si>
  <si>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</si>
  <si>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</si>
  <si>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</si>
  <si>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</si>
  <si>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</si>
  <si>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</si>
  <si>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</si>
  <si>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</si>
  <si>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</si>
  <si>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</si>
  <si>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</si>
  <si>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</si>
  <si>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</si>
  <si>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</si>
  <si>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</si>
  <si>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</si>
  <si>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</si>
  <si>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</si>
  <si>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</si>
  <si>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</si>
  <si>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</si>
  <si>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</si>
  <si>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</si>
  <si>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</si>
  <si>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</si>
  <si>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</si>
  <si>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</si>
  <si>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</si>
  <si>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</si>
  <si>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</si>
  <si>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</si>
  <si>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</si>
  <si>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</si>
  <si>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</si>
  <si>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</si>
  <si>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</si>
  <si>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</si>
  <si>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</si>
  <si>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</si>
  <si>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</si>
  <si>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</si>
  <si>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</si>
  <si>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</si>
  <si>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</si>
  <si>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</si>
  <si>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</si>
  <si>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</si>
  <si>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</si>
  <si>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</si>
  <si>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</si>
  <si>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</si>
  <si>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</si>
  <si>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</si>
  <si>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</si>
  <si>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</si>
  <si>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</si>
  <si>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</si>
  <si>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</si>
  <si>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</si>
  <si>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</si>
  <si>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</si>
  <si>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</si>
  <si>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</si>
  <si>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</si>
  <si>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</si>
  <si>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</si>
  <si>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</si>
  <si>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</si>
  <si>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</si>
  <si>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</si>
  <si>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</si>
  <si>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</si>
  <si>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</si>
  <si>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</si>
  <si>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</si>
  <si>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</si>
  <si>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</si>
  <si>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</si>
  <si>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</si>
  <si>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</si>
  <si>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</si>
  <si>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</si>
  <si>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</si>
  <si>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</si>
  <si>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</si>
  <si>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</si>
  <si>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</si>
  <si>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</si>
  <si>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</si>
  <si>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</si>
  <si>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</si>
  <si>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</si>
  <si>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</si>
  <si>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</si>
  <si>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</si>
  <si>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</si>
  <si>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</si>
  <si>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</si>
  <si>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</si>
  <si>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</si>
  <si>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</si>
  <si>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</si>
  <si>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</si>
  <si>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</si>
  <si>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</si>
  <si>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</si>
  <si>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</si>
  <si>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</si>
  <si>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</si>
  <si>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</si>
  <si>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</si>
  <si>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</si>
  <si>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</si>
  <si>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</si>
  <si>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</si>
  <si>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</si>
  <si>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</si>
  <si>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</si>
  <si>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</si>
  <si>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</si>
  <si>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</si>
  <si>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</si>
  <si>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</si>
  <si>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</si>
  <si>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</si>
  <si>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</si>
  <si>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</si>
  <si>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</si>
  <si>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</si>
  <si>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</si>
  <si>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</si>
  <si>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</si>
  <si>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</si>
  <si>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</si>
  <si>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</si>
  <si>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</si>
  <si>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</si>
  <si>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</si>
  <si>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</si>
  <si>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</si>
  <si>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</si>
  <si>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</si>
  <si>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</si>
  <si>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</si>
  <si>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</si>
  <si>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</si>
  <si>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</si>
  <si>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</si>
  <si>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</si>
  <si>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</si>
  <si>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</si>
  <si>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</si>
  <si>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</si>
  <si>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</si>
  <si>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</si>
  <si>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</si>
  <si>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</si>
  <si>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</si>
  <si>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</si>
  <si>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</si>
  <si>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</si>
  <si>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</si>
  <si>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</si>
  <si>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</si>
  <si>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</si>
  <si>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</si>
  <si>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</si>
  <si>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</si>
  <si>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</si>
  <si>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</si>
  <si>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</si>
  <si>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</si>
  <si>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</si>
  <si>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</si>
  <si>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</si>
  <si>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</si>
  <si>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</si>
  <si>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</si>
  <si>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</si>
  <si>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</si>
  <si>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</si>
  <si>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</si>
  <si>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</si>
  <si>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</si>
  <si>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</si>
  <si>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</si>
  <si>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</si>
  <si>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</si>
  <si>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</si>
  <si>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</si>
  <si>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</si>
  <si>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</si>
  <si>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</si>
  <si>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</si>
  <si>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</si>
  <si>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</si>
  <si>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</si>
  <si>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</si>
  <si>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</si>
  <si>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</si>
  <si>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</si>
  <si>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</si>
  <si>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</si>
  <si>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</si>
  <si>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</si>
  <si>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</si>
  <si>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</si>
  <si>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</si>
  <si>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</si>
  <si>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</si>
  <si>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</si>
  <si>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</si>
  <si>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</si>
  <si>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</si>
  <si>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</si>
  <si>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</si>
  <si>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</si>
  <si>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</si>
  <si>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</si>
  <si>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</si>
  <si>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</si>
  <si>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</si>
  <si>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</si>
  <si>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</si>
  <si>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</si>
  <si>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</si>
  <si>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</si>
  <si>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</si>
  <si>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</si>
  <si>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</si>
  <si>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</si>
  <si>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</si>
  <si>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</si>
  <si>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</si>
  <si>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</si>
  <si>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</si>
  <si>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</si>
  <si>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</si>
  <si>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</si>
  <si>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</si>
  <si>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</si>
  <si>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</si>
  <si>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</si>
  <si>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</si>
  <si>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</si>
  <si>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</si>
  <si>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</si>
  <si>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</si>
  <si>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</si>
  <si>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</si>
  <si>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</si>
  <si>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</si>
  <si>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</si>
  <si>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</si>
  <si>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</si>
  <si>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</si>
  <si>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</si>
  <si>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</si>
  <si>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</si>
  <si>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</si>
  <si>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</si>
  <si>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</si>
  <si>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</si>
  <si>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</si>
  <si>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</si>
  <si>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</si>
  <si>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</si>
  <si>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</si>
  <si>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</si>
  <si>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</si>
  <si>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</si>
  <si>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</si>
  <si>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</si>
  <si>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</si>
  <si>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</si>
  <si>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</si>
  <si>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</si>
  <si>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</si>
  <si>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</si>
  <si>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</si>
  <si>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</si>
  <si>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</si>
  <si>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</si>
  <si>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</si>
  <si>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</si>
  <si>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</si>
  <si>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</si>
  <si>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</si>
  <si>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</si>
  <si>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</si>
  <si>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</si>
  <si>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</si>
  <si>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</si>
  <si>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</si>
  <si>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</si>
  <si>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</si>
  <si>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</si>
  <si>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</si>
  <si>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</si>
  <si>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</si>
  <si>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</si>
  <si>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</si>
  <si>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</si>
  <si>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</si>
  <si>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</si>
  <si>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</si>
  <si>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</si>
  <si>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</si>
  <si>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</si>
  <si>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</si>
  <si>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</si>
  <si>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</si>
  <si>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</si>
  <si>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</si>
  <si>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</si>
  <si>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</si>
  <si>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</si>
  <si>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</si>
  <si>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</si>
  <si>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</si>
  <si>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</si>
  <si>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</si>
  <si>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</si>
  <si>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</si>
  <si>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</si>
  <si>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</si>
  <si>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</si>
  <si>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</si>
  <si>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</si>
  <si>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</si>
  <si>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</si>
  <si>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</si>
  <si>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</si>
  <si>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</si>
  <si>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</si>
  <si>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</si>
  <si>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</si>
  <si>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</si>
  <si>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</si>
  <si>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</si>
  <si>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</si>
  <si>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</si>
  <si>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</si>
  <si>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</si>
  <si>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</si>
  <si>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</si>
  <si>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</si>
  <si>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</si>
  <si>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</si>
  <si>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</si>
  <si>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</si>
  <si>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</si>
  <si>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</si>
  <si>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</si>
  <si>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</si>
  <si>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</si>
  <si>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</si>
  <si>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</si>
  <si>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</si>
  <si>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</si>
  <si>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</si>
  <si>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</si>
  <si>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</si>
  <si>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</si>
  <si>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</si>
  <si>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</si>
  <si>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</si>
  <si>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</si>
  <si>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</si>
  <si>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</si>
  <si>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</si>
  <si>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</si>
  <si>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</si>
  <si>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</si>
  <si>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</si>
  <si>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</si>
  <si>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</si>
  <si>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</si>
  <si>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</si>
  <si>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</si>
  <si>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</si>
  <si>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</si>
  <si>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</si>
  <si>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</si>
  <si>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</si>
  <si>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</si>
  <si>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</si>
  <si>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</si>
  <si>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</si>
  <si>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</si>
  <si>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</si>
  <si>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</si>
  <si>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</si>
  <si>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</si>
  <si>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</si>
  <si>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</si>
  <si>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</si>
  <si>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</si>
  <si>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</si>
  <si>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</si>
  <si>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</si>
  <si>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</si>
  <si>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</si>
  <si>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</si>
  <si>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</si>
  <si>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</si>
  <si>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</si>
  <si>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</si>
  <si>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</si>
  <si>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</si>
  <si>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</si>
  <si>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</si>
  <si>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</si>
  <si>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</si>
  <si>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</si>
  <si>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</si>
  <si>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</si>
  <si>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</si>
  <si>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</si>
  <si>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</si>
  <si>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</si>
  <si>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</si>
  <si>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</si>
  <si>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</si>
  <si>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</si>
  <si>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</si>
  <si>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</si>
  <si>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</si>
  <si>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</si>
  <si>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</si>
  <si>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</si>
  <si>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</si>
  <si>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</si>
  <si>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</si>
  <si>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</si>
  <si>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</si>
  <si>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</si>
  <si>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</si>
  <si>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</si>
  <si>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</si>
  <si>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</si>
  <si>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</si>
  <si>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</si>
  <si>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</si>
  <si>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</si>
  <si>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</si>
  <si>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</si>
  <si>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</si>
  <si>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</si>
  <si>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</si>
  <si>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</si>
  <si>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</si>
  <si>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</si>
  <si>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</si>
  <si>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</si>
  <si>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</si>
  <si>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</si>
  <si>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</si>
  <si>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</si>
  <si>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</si>
  <si>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</si>
  <si>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</si>
  <si>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</si>
  <si>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</si>
  <si>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</si>
  <si>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</si>
  <si>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</si>
  <si>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</si>
  <si>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</si>
  <si>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</si>
  <si>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</si>
  <si>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</si>
  <si>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</si>
  <si>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</si>
  <si>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</si>
  <si>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</si>
  <si>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</si>
  <si>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</si>
  <si>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</si>
  <si>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</si>
  <si>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</si>
  <si>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</si>
  <si>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</si>
  <si>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</si>
  <si>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</si>
  <si>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</si>
  <si>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</si>
  <si>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</si>
  <si>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</si>
  <si>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</si>
  <si>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</si>
  <si>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</si>
  <si>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</si>
  <si>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</si>
  <si>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</si>
  <si>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</si>
  <si>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</si>
  <si>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</si>
  <si>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</si>
  <si>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</si>
  <si>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</si>
  <si>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</si>
  <si>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</si>
  <si>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</si>
  <si>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</si>
  <si>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</si>
  <si>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</si>
  <si>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</si>
  <si>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</si>
  <si>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</si>
  <si>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</si>
  <si>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</si>
  <si>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</si>
  <si>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</si>
  <si>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</si>
  <si>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</si>
  <si>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</si>
  <si>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</si>
  <si>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</si>
  <si>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</si>
  <si>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</si>
  <si>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</si>
  <si>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</si>
  <si>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</si>
  <si>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</si>
  <si>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</si>
  <si>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</si>
  <si>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</si>
  <si>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</si>
  <si>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</si>
  <si>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</si>
  <si>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</si>
  <si>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</si>
  <si>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</si>
  <si>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</si>
  <si>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</si>
  <si>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</si>
  <si>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</si>
  <si>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</si>
  <si>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</si>
  <si>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</si>
  <si>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</si>
  <si>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</si>
  <si>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</si>
  <si>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</si>
  <si>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</si>
  <si>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</si>
  <si>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</si>
  <si>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</si>
  <si>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</si>
  <si>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</si>
  <si>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</si>
  <si>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</si>
  <si>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</si>
  <si>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</si>
  <si>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</si>
  <si>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</si>
  <si>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</si>
  <si>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</si>
  <si>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</si>
  <si>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</si>
  <si>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</si>
  <si>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</si>
  <si>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</si>
  <si>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</si>
  <si>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</si>
  <si>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</si>
  <si>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</si>
  <si>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</si>
  <si>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</si>
  <si>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</si>
  <si>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</si>
  <si>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</si>
  <si>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</si>
  <si>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</si>
  <si>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</si>
  <si>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</si>
  <si>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</si>
  <si>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</si>
  <si>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</si>
  <si>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</si>
  <si>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</si>
  <si>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</si>
  <si>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</si>
  <si>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</si>
  <si>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</si>
  <si>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</si>
  <si>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</si>
  <si>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</si>
  <si>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</si>
  <si>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</si>
  <si>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</si>
  <si>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</si>
  <si>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</si>
  <si>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</si>
  <si>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</si>
  <si>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</si>
  <si>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</si>
  <si>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</si>
  <si>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</si>
  <si>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</si>
  <si>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</si>
  <si>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</si>
  <si>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</si>
  <si>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</si>
  <si>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</si>
  <si>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</si>
  <si>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</si>
  <si>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</si>
  <si>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</si>
  <si>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</si>
  <si>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</si>
  <si>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</si>
  <si>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</si>
  <si>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</si>
  <si>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</si>
  <si>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</si>
  <si>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</si>
  <si>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</si>
  <si>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</si>
  <si>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</si>
  <si>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</si>
  <si>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</si>
  <si>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</si>
  <si>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</si>
  <si>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</si>
  <si>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</si>
  <si>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</si>
  <si>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</si>
  <si>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</si>
  <si>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</si>
  <si>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</si>
  <si>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</si>
  <si>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</si>
  <si>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</si>
  <si>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</si>
  <si>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</si>
  <si>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</si>
  <si>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</si>
  <si>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</si>
  <si>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</si>
  <si>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</si>
  <si>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</si>
  <si>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</si>
  <si>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</si>
  <si>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</si>
  <si>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</si>
  <si>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</si>
  <si>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</si>
  <si>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</si>
  <si>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</si>
  <si>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</si>
  <si>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</si>
  <si>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</si>
  <si>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</si>
  <si>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</si>
  <si>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</si>
  <si>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</si>
  <si>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</si>
  <si>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</si>
  <si>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</si>
  <si>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</si>
  <si>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</si>
  <si>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</si>
  <si>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</si>
  <si>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</si>
  <si>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</si>
  <si>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</si>
  <si>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</si>
  <si>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</si>
  <si>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</si>
  <si>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</si>
  <si>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</si>
  <si>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</si>
  <si>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</si>
  <si>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</si>
  <si>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</si>
  <si>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</si>
  <si>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</si>
  <si>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</si>
  <si>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</si>
  <si>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</si>
  <si>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</si>
  <si>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</si>
  <si>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</si>
  <si>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</si>
  <si>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</si>
  <si>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</si>
  <si>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</si>
  <si>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</si>
  <si>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</si>
  <si>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</si>
  <si>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</si>
  <si>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</si>
  <si>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</si>
  <si>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</si>
  <si>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</si>
  <si>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</si>
  <si>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</si>
  <si>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</si>
  <si>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</si>
  <si>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</si>
  <si>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</si>
  <si>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</si>
  <si>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</si>
  <si>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</si>
  <si>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</si>
  <si>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</si>
  <si>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</si>
  <si>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</si>
  <si>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</si>
  <si>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</si>
  <si>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</si>
  <si>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</si>
  <si>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</si>
  <si>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</si>
  <si>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</si>
  <si>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</si>
  <si>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</si>
  <si>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</si>
  <si>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</si>
  <si>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</si>
  <si>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</si>
  <si>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</si>
  <si>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</si>
  <si>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</si>
  <si>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</si>
  <si>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</si>
  <si>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</si>
  <si>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</si>
  <si>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</si>
  <si>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</si>
  <si>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</si>
  <si>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</si>
  <si>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</si>
  <si>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</si>
  <si>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</si>
  <si>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</si>
  <si>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</si>
  <si>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</si>
  <si>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</si>
  <si>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</si>
  <si>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</si>
  <si>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</si>
  <si>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</si>
  <si>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</si>
  <si>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</si>
  <si>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</si>
  <si>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</si>
  <si>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</si>
  <si>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</si>
  <si>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</si>
  <si>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</si>
  <si>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</si>
  <si>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</si>
  <si>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</si>
  <si>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</si>
  <si>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</si>
  <si>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</si>
  <si>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</si>
  <si>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</si>
  <si>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</si>
  <si>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</si>
  <si>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</si>
  <si>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</si>
  <si>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</si>
  <si>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</si>
  <si>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</si>
  <si>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</si>
  <si>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</si>
  <si>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</si>
  <si>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</si>
  <si>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</si>
  <si>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</si>
  <si>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</si>
  <si>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</si>
  <si>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</si>
  <si>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</si>
  <si>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</si>
  <si>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</si>
  <si>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</si>
  <si>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</si>
  <si>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</si>
  <si>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</si>
  <si>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</si>
  <si>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</si>
  <si>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</si>
  <si>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</si>
  <si>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</si>
  <si>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</si>
  <si>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</si>
  <si>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</si>
  <si>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</si>
  <si>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</si>
  <si>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</si>
  <si>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</si>
  <si>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</si>
  <si>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</si>
  <si>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</si>
  <si>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</si>
  <si>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</si>
  <si>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</si>
  <si>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</si>
  <si>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</si>
  <si>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</si>
  <si>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</si>
  <si>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</si>
  <si>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</si>
  <si>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</si>
  <si>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</si>
  <si>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</si>
  <si>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</si>
  <si>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</si>
  <si>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</si>
  <si>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</si>
  <si>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</si>
  <si>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</si>
  <si>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</si>
  <si>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</si>
  <si>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</si>
  <si>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</si>
  <si>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</si>
  <si>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</si>
  <si>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</si>
  <si>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</si>
  <si>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</si>
  <si>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</si>
  <si>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</si>
  <si>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</si>
  <si>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</si>
  <si>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</si>
  <si>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</si>
  <si>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</si>
  <si>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</si>
  <si>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</si>
  <si>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</si>
  <si>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</si>
  <si>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</si>
  <si>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</si>
  <si>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</si>
  <si>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</si>
  <si>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</si>
  <si>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</si>
  <si>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</si>
  <si>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</si>
  <si>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</si>
  <si>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</si>
  <si>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</si>
  <si>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</si>
  <si>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</si>
  <si>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</si>
  <si>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</si>
  <si>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</si>
  <si>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</si>
  <si>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</si>
  <si>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</si>
  <si>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</si>
  <si>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</si>
  <si>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</si>
  <si>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</si>
  <si>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</si>
  <si>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</si>
  <si>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</si>
  <si>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</si>
  <si>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</si>
  <si>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</si>
  <si>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</si>
  <si>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</si>
  <si>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</si>
  <si>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</si>
  <si>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</si>
  <si>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</si>
  <si>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</si>
  <si>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</si>
  <si>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</si>
  <si>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</si>
  <si>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</si>
  <si>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</si>
  <si>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</si>
  <si>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</si>
  <si>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</si>
  <si>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</si>
  <si>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</si>
  <si>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</si>
  <si>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</si>
  <si>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</si>
  <si>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</si>
  <si>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</si>
  <si>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</si>
  <si>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</si>
  <si>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</si>
  <si>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</si>
  <si>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</si>
  <si>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</si>
  <si>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</si>
  <si>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</si>
  <si>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</si>
  <si>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</si>
  <si>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</si>
  <si>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</si>
  <si>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</si>
  <si>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</si>
  <si>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</si>
  <si>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</si>
  <si>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</si>
  <si>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</si>
  <si>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</si>
  <si>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</si>
  <si>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</si>
  <si>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</si>
  <si>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</si>
  <si>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</si>
  <si>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</si>
  <si>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</si>
  <si>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</si>
  <si>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</si>
  <si>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</si>
  <si>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</si>
  <si>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</si>
  <si>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</si>
  <si>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</si>
  <si>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</si>
  <si>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</si>
  <si>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</si>
  <si>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</si>
  <si>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</si>
  <si>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</si>
  <si>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</si>
  <si>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</si>
  <si>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</si>
  <si>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</si>
  <si>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</si>
  <si>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</si>
  <si>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</si>
  <si>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</si>
  <si>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</si>
  <si>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</si>
  <si>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</si>
  <si>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</si>
  <si>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</si>
  <si>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</si>
  <si>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</si>
  <si>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</si>
  <si>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</si>
  <si>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</si>
  <si>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</si>
  <si>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</si>
  <si>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</si>
  <si>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</si>
  <si>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</si>
  <si>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</si>
  <si>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</si>
  <si>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</si>
  <si>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</si>
  <si>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</si>
  <si>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</si>
  <si>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</si>
  <si>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</si>
  <si>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</si>
  <si>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</si>
  <si>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</si>
  <si>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</si>
  <si>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</si>
  <si>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</si>
  <si>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</si>
  <si>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</si>
  <si>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</si>
  <si>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</si>
  <si>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</si>
  <si>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</si>
  <si>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</si>
  <si>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</si>
  <si>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</si>
  <si>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</si>
  <si>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</si>
  <si>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</si>
  <si>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</si>
  <si>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</si>
  <si>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</si>
  <si>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</si>
  <si>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</si>
  <si>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</si>
  <si>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</si>
  <si>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</si>
  <si>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</si>
  <si>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</si>
  <si>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</si>
  <si>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</si>
  <si>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</si>
  <si>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</si>
  <si>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</si>
  <si>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</si>
  <si>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</si>
  <si>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</si>
  <si>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</si>
  <si>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</si>
  <si>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</si>
  <si>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</si>
  <si>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</si>
  <si>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</si>
  <si>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</si>
  <si>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</si>
  <si>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</si>
  <si>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</si>
  <si>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</si>
  <si>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</si>
  <si>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</si>
  <si>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</si>
  <si>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</si>
  <si>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</si>
  <si>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</si>
  <si>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</si>
  <si>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</si>
  <si>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</si>
  <si>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</si>
  <si>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</si>
  <si>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</si>
  <si>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</si>
  <si>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</si>
  <si>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</si>
  <si>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</si>
  <si>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</si>
  <si>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</si>
  <si>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</si>
  <si>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</si>
  <si>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</si>
  <si>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</si>
  <si>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</si>
  <si>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</si>
  <si>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</si>
  <si>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</si>
  <si>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</si>
  <si>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</si>
  <si>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</si>
  <si>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</si>
  <si>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</si>
  <si>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</si>
  <si>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</si>
  <si>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</si>
  <si>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</si>
  <si>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</si>
  <si>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</si>
  <si>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</si>
  <si>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</si>
  <si>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</si>
  <si>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</si>
  <si>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</si>
  <si>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</si>
  <si>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</si>
  <si>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</si>
  <si>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</si>
  <si>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</si>
  <si>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</si>
  <si>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</si>
  <si>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</si>
  <si>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</si>
  <si>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</si>
  <si>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</si>
  <si>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</si>
  <si>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</si>
  <si>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</si>
  <si>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</si>
  <si>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</si>
  <si>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</si>
  <si>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</si>
  <si>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</si>
  <si>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</si>
  <si>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</si>
  <si>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</si>
  <si>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</si>
  <si>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</si>
  <si>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</si>
  <si>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</si>
  <si>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</si>
  <si>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</si>
  <si>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</si>
  <si>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</si>
  <si>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</si>
  <si>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</si>
  <si>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</si>
  <si>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</si>
  <si>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</si>
  <si>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</si>
  <si>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</si>
  <si>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</si>
  <si>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</si>
  <si>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</si>
  <si>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</si>
  <si>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</si>
  <si>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</si>
  <si>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</si>
  <si>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</si>
  <si>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</si>
  <si>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</si>
  <si>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</si>
  <si>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</si>
  <si>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</si>
  <si>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</si>
  <si>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</si>
  <si>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</si>
  <si>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</si>
  <si>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</si>
  <si>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</si>
  <si>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</si>
  <si>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</si>
  <si>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</si>
  <si>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</si>
  <si>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</si>
  <si>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</si>
  <si>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</si>
  <si>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</si>
  <si>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</si>
  <si>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</si>
  <si>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</si>
  <si>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</si>
  <si>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</si>
  <si>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</si>
  <si>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</si>
  <si>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</si>
  <si>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</si>
  <si>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</si>
  <si>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</si>
  <si>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</si>
  <si>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</si>
  <si>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</si>
  <si>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</si>
  <si>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</si>
  <si>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</si>
  <si>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</si>
  <si>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</si>
  <si>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</si>
  <si>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</si>
  <si>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</si>
  <si>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</si>
  <si>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</si>
  <si>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</si>
  <si>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</si>
  <si>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</si>
  <si>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</si>
  <si>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</si>
  <si>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</si>
  <si>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</si>
  <si>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</si>
  <si>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</si>
  <si>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</si>
  <si>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</si>
  <si>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</si>
  <si>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</si>
  <si>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</si>
  <si>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</si>
  <si>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</si>
  <si>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</si>
  <si>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</si>
  <si>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</si>
  <si>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</si>
  <si>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</si>
  <si>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</si>
  <si>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</si>
  <si>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</si>
  <si>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</si>
  <si>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</si>
  <si>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</si>
  <si>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</si>
  <si>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</si>
  <si>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</si>
  <si>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</si>
  <si>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</si>
  <si>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</si>
  <si>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</si>
  <si>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</si>
  <si>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</si>
  <si>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</si>
  <si>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</si>
  <si>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</si>
  <si>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</si>
  <si>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</si>
  <si>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</si>
  <si>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</si>
  <si>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</si>
  <si>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</si>
  <si>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</si>
  <si>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</si>
  <si>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</si>
  <si>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</si>
  <si>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</si>
  <si>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</si>
  <si>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</si>
  <si>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</si>
  <si>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</si>
  <si>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</si>
  <si>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</si>
  <si>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</si>
  <si>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</si>
  <si>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</si>
  <si>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</si>
  <si>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</si>
  <si>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</si>
  <si>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</si>
  <si>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</si>
  <si>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</si>
  <si>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</si>
  <si>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</si>
  <si>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</si>
  <si>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</si>
  <si>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</si>
  <si>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</si>
  <si>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</si>
  <si>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</si>
  <si>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</si>
  <si>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</si>
  <si>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</si>
  <si>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</si>
  <si>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</si>
  <si>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</si>
  <si>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</si>
  <si>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</si>
  <si>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</si>
  <si>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</si>
  <si>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</si>
  <si>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</si>
  <si>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</si>
  <si>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</si>
  <si>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</si>
  <si>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</si>
  <si>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</si>
  <si>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</si>
  <si>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</si>
  <si>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</si>
  <si>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</si>
  <si>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</si>
  <si>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</si>
  <si>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</si>
  <si>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</si>
  <si>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</si>
  <si>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</si>
  <si>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</si>
  <si>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</si>
  <si>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</si>
  <si>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</si>
  <si>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</si>
  <si>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</si>
  <si>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</si>
  <si>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</si>
  <si>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</si>
  <si>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</si>
  <si>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</si>
  <si>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</si>
  <si>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</si>
  <si>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</si>
  <si>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</si>
  <si>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</si>
  <si>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</si>
  <si>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</si>
  <si>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</si>
  <si>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</si>
  <si>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</si>
  <si>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</si>
  <si>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</si>
  <si>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</si>
  <si>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</si>
  <si>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</si>
  <si>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</si>
  <si>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</si>
  <si>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</si>
  <si>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</si>
  <si>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</si>
  <si>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</si>
  <si>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</si>
  <si>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</si>
  <si>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</si>
  <si>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</si>
  <si>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</si>
  <si>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</si>
  <si>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</si>
  <si>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</si>
  <si>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</si>
  <si>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</si>
  <si>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</si>
  <si>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</si>
  <si>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</si>
  <si>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</si>
  <si>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</si>
  <si>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</si>
  <si>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</si>
  <si>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</si>
  <si>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</si>
  <si>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</si>
  <si>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</si>
  <si>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</si>
  <si>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</si>
  <si>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</si>
  <si>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</si>
  <si>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</si>
  <si>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</si>
  <si>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</si>
  <si>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</si>
  <si>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</si>
  <si>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</si>
  <si>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</si>
  <si>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</si>
  <si>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</si>
  <si>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</si>
  <si>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</si>
  <si>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</si>
  <si>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</si>
  <si>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</si>
  <si>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</si>
  <si>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</si>
  <si>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</si>
  <si>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</si>
  <si>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</si>
  <si>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</si>
  <si>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</si>
  <si>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</si>
  <si>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</si>
  <si>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</si>
  <si>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</si>
  <si>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</si>
  <si>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</si>
  <si>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</si>
  <si>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</si>
  <si>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</si>
  <si>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</si>
  <si>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</si>
  <si>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</si>
  <si>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</si>
  <si>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</si>
  <si>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</si>
  <si>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</si>
  <si>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</si>
  <si>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</si>
  <si>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</si>
  <si>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</si>
  <si>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</si>
  <si>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</si>
  <si>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</si>
  <si>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</si>
  <si>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</si>
  <si>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</si>
  <si>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</si>
  <si>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</si>
  <si>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</si>
  <si>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</si>
  <si>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</si>
  <si>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</si>
  <si>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</si>
  <si>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</si>
  <si>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</si>
  <si>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</si>
  <si>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</si>
  <si>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</si>
  <si>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</si>
  <si>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</si>
  <si>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</si>
  <si>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</si>
  <si>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</si>
  <si>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</si>
  <si>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</si>
  <si>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</si>
  <si>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</si>
  <si>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</si>
  <si>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</si>
  <si>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</si>
  <si>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</si>
  <si>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</si>
  <si>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</si>
  <si>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</si>
  <si>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</si>
  <si>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</si>
  <si>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</si>
  <si>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</si>
  <si>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</si>
  <si>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</si>
  <si>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</si>
  <si>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</si>
  <si>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</si>
  <si>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</si>
  <si>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</si>
  <si>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</si>
  <si>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</si>
  <si>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</si>
  <si>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</si>
  <si>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</si>
  <si>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</si>
  <si>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</si>
  <si>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</si>
  <si>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</si>
  <si>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</si>
  <si>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</si>
  <si>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</si>
  <si>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</si>
  <si>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</si>
  <si>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</si>
  <si>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</si>
  <si>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</si>
  <si>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</si>
  <si>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</si>
  <si>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</si>
  <si>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</si>
  <si>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</si>
  <si>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</si>
  <si>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</si>
  <si>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</si>
  <si>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</si>
  <si>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</si>
  <si>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</si>
  <si>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</si>
  <si>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</si>
  <si>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</si>
  <si>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</si>
  <si>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</si>
  <si>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</si>
  <si>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</si>
  <si>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</si>
  <si>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</si>
  <si>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</si>
  <si>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</si>
  <si>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</si>
  <si>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</si>
  <si>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</si>
  <si>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</si>
  <si>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</si>
  <si>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</si>
  <si>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</si>
  <si>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</si>
  <si>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</si>
  <si>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</si>
  <si>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</si>
  <si>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</si>
  <si>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</si>
  <si>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</si>
  <si>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</si>
  <si>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</si>
  <si>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</si>
  <si>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</si>
  <si>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</si>
  <si>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</si>
  <si>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</si>
  <si>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</si>
  <si>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</si>
  <si>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</si>
  <si>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</si>
  <si>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</si>
  <si>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</si>
  <si>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</si>
  <si>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</si>
  <si>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</si>
  <si>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</si>
  <si>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</si>
  <si>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</si>
  <si>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</si>
  <si>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</si>
  <si>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</si>
  <si>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</si>
  <si>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</si>
  <si>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</si>
  <si>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</si>
  <si>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</si>
  <si>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</si>
  <si>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</si>
  <si>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</si>
  <si>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</si>
  <si>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</si>
  <si>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</si>
  <si>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</si>
  <si>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</si>
  <si>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</si>
  <si>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</si>
  <si>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</si>
  <si>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</si>
  <si>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</si>
  <si>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</si>
  <si>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</si>
  <si>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</si>
  <si>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</si>
  <si>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</si>
  <si>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</si>
  <si>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</si>
  <si>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</si>
  <si>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</si>
  <si>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</si>
  <si>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</si>
  <si>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</si>
  <si>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</si>
  <si>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</si>
  <si>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</si>
  <si>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</si>
  <si>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</si>
  <si>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</si>
  <si>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</si>
  <si>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</si>
  <si>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</si>
  <si>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</si>
  <si>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</si>
  <si>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</si>
  <si>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</si>
  <si>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</si>
  <si>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</si>
  <si>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</si>
  <si>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</si>
  <si>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</si>
  <si>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</si>
  <si>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</si>
  <si>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</si>
  <si>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</si>
  <si>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</si>
  <si>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</si>
  <si>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</si>
  <si>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</si>
  <si>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</si>
  <si>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</si>
  <si>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</si>
  <si>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</si>
  <si>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</si>
  <si>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</si>
  <si>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</si>
  <si>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</si>
  <si>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</si>
  <si>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</si>
  <si>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</si>
  <si>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</si>
  <si>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</si>
  <si>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</si>
  <si>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</si>
  <si>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</si>
  <si>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</si>
  <si>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</si>
  <si>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</si>
  <si>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</si>
  <si>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</si>
  <si>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</si>
  <si>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</si>
  <si>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</si>
  <si>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</si>
  <si>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</si>
  <si>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</si>
  <si>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</si>
  <si>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</si>
  <si>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</si>
  <si>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</si>
  <si>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</si>
  <si>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</si>
  <si>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</si>
  <si>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</si>
  <si>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</si>
  <si>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</si>
  <si>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</si>
  <si>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</si>
  <si>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</si>
  <si>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</si>
  <si>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</si>
  <si>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</si>
  <si>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</si>
  <si>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</si>
  <si>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</si>
  <si>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</si>
  <si>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</si>
  <si>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</si>
  <si>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</si>
  <si>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</si>
  <si>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</si>
  <si>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</si>
  <si>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</si>
  <si>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</si>
  <si>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</si>
  <si>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</si>
  <si>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</si>
  <si>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</si>
  <si>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</si>
  <si>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</si>
  <si>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</si>
  <si>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</si>
  <si>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</si>
  <si>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</si>
  <si>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</si>
  <si>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</si>
  <si>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</si>
  <si>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</si>
  <si>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</si>
  <si>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</si>
  <si>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</si>
  <si>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</si>
  <si>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</si>
  <si>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</si>
  <si>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</si>
  <si>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</si>
  <si>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</si>
  <si>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</si>
  <si>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</si>
  <si>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</si>
  <si>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</si>
  <si>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</si>
  <si>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</si>
  <si>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</si>
  <si>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</si>
  <si>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</si>
  <si>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</si>
  <si>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</si>
  <si>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</si>
  <si>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</si>
  <si>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</si>
  <si>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</si>
  <si>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</si>
  <si>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</si>
  <si>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</si>
  <si>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</si>
  <si>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</si>
  <si>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</si>
  <si>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</si>
  <si>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</si>
  <si>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</si>
  <si>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</si>
  <si>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</si>
  <si>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</si>
  <si>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</si>
  <si>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</si>
  <si>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</si>
  <si>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</si>
  <si>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</si>
  <si>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</si>
  <si>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</si>
  <si>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</si>
  <si>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</si>
  <si>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</si>
  <si>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</si>
  <si>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</si>
  <si>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</si>
  <si>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</si>
  <si>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</si>
  <si>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</si>
  <si>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</si>
  <si>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</si>
  <si>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</si>
  <si>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</si>
  <si>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</si>
  <si>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</si>
  <si>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</si>
  <si>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</si>
  <si>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</si>
  <si>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</si>
  <si>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</si>
  <si>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</si>
  <si>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</si>
  <si>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</si>
  <si>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</si>
  <si>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</si>
  <si>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</si>
  <si>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</si>
  <si>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</si>
  <si>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</si>
  <si>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</si>
  <si>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</si>
  <si>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</si>
  <si>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</si>
  <si>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</si>
  <si>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</si>
  <si>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</si>
  <si>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</si>
  <si>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</si>
  <si>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</si>
  <si>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</si>
  <si>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</si>
  <si>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</si>
  <si>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</si>
  <si>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</si>
  <si>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</si>
  <si>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</si>
  <si>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</si>
  <si>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</si>
  <si>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</si>
  <si>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</si>
  <si>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</si>
  <si>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</si>
  <si>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</si>
  <si>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</si>
  <si>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</si>
  <si>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</si>
  <si>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</si>
  <si>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</si>
  <si>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</si>
  <si>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</si>
  <si>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</si>
  <si>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</si>
  <si>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</si>
  <si>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</si>
  <si>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</si>
  <si>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</si>
  <si>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</si>
  <si>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</si>
  <si>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</si>
  <si>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</si>
  <si>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</si>
  <si>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</si>
  <si>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</si>
  <si>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</si>
  <si>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</si>
  <si>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</si>
  <si>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</si>
  <si>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</si>
  <si>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</si>
  <si>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</si>
  <si>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</si>
  <si>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</si>
  <si>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</si>
  <si>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</si>
  <si>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</si>
  <si>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</si>
  <si>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</si>
  <si>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</si>
  <si>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</si>
  <si>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</si>
  <si>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</si>
  <si>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</si>
  <si>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</si>
  <si>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</si>
  <si>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</si>
  <si>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</si>
  <si>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</si>
  <si>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</si>
  <si>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</si>
  <si>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</si>
  <si>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</si>
  <si>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</si>
  <si>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</si>
  <si>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</si>
  <si>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</si>
  <si>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</si>
  <si>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</si>
  <si>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</si>
  <si>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</si>
  <si>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</si>
  <si>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</si>
  <si>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</si>
  <si>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</si>
  <si>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</si>
  <si>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</si>
  <si>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</si>
  <si>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</si>
  <si>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</si>
  <si>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</si>
  <si>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</si>
  <si>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</si>
  <si>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</si>
  <si>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</si>
  <si>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</si>
  <si>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</si>
  <si>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</si>
  <si>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</si>
  <si>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</si>
  <si>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</si>
  <si>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</si>
  <si>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</si>
  <si>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</si>
  <si>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</si>
  <si>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</si>
  <si>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</si>
  <si>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</si>
  <si>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</si>
  <si>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</si>
  <si>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</si>
  <si>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</si>
  <si>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</si>
  <si>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</si>
  <si>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</si>
  <si>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</si>
  <si>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</si>
  <si>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</si>
  <si>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</si>
  <si>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</si>
  <si>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</si>
  <si>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</si>
  <si>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</si>
  <si>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</si>
  <si>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</si>
  <si>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</si>
  <si>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</si>
  <si>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</si>
  <si>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</si>
  <si>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</si>
  <si>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</si>
  <si>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</si>
  <si>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</si>
  <si>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</si>
  <si>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</si>
  <si>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</si>
  <si>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</si>
  <si>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</si>
  <si>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</si>
  <si>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</si>
  <si>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</si>
  <si>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</si>
  <si>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</si>
  <si>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</si>
  <si>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</si>
  <si>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</si>
  <si>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</si>
  <si>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</si>
  <si>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</si>
  <si>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</si>
  <si>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</si>
  <si>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</si>
  <si>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</si>
  <si>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</si>
  <si>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</si>
  <si>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</si>
  <si>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</si>
  <si>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</si>
  <si>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</si>
  <si>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</si>
  <si>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</si>
  <si>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</si>
  <si>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</si>
  <si>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</si>
  <si>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</si>
  <si>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</si>
  <si>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</si>
  <si>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</si>
  <si>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</si>
  <si>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</si>
  <si>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</si>
  <si>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</si>
  <si>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</si>
  <si>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</si>
  <si>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</si>
  <si>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</si>
  <si>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</si>
  <si>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</si>
  <si>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</si>
  <si>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</si>
  <si>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</si>
  <si>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</si>
  <si>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</si>
  <si>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</si>
  <si>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</si>
  <si>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</si>
  <si>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</si>
  <si>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</si>
  <si>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</si>
  <si>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</si>
  <si>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</si>
  <si>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</si>
  <si>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</si>
  <si>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</si>
  <si>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</si>
  <si>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</si>
  <si>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</si>
  <si>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</si>
  <si>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</si>
  <si>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</si>
  <si>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</si>
  <si>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</si>
  <si>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</si>
  <si>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</si>
  <si>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</si>
  <si>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</si>
  <si>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</si>
  <si>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</si>
  <si>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</si>
  <si>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</si>
  <si>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</si>
  <si>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</si>
  <si>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</si>
  <si>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</si>
  <si>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</si>
  <si>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</si>
  <si>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</si>
  <si>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</si>
  <si>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</si>
  <si>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</si>
  <si>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</si>
  <si>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</si>
  <si>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</si>
  <si>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</si>
  <si>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</si>
  <si>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</si>
  <si>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</si>
  <si>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</si>
  <si>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</si>
  <si>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</si>
  <si>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</si>
  <si>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</si>
  <si>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</si>
  <si>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</si>
  <si>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</si>
  <si>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</si>
  <si>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</si>
  <si>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</si>
  <si>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</si>
  <si>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</si>
  <si>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</si>
  <si>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</si>
  <si>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</si>
  <si>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</si>
  <si>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</si>
  <si>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</si>
  <si>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</si>
  <si>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</si>
  <si>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</si>
  <si>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</si>
  <si>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</si>
  <si>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</si>
  <si>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</si>
  <si>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</si>
  <si>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</si>
  <si>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</si>
  <si>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</si>
  <si>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</si>
  <si>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</si>
  <si>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</si>
  <si>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</si>
  <si>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</si>
  <si>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</si>
  <si>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</si>
  <si>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</si>
  <si>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</si>
  <si>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</si>
  <si>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</si>
  <si>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</si>
  <si>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</si>
  <si>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</si>
  <si>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</si>
  <si>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</si>
  <si>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</si>
  <si>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</si>
  <si>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</si>
  <si>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</si>
  <si>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</si>
  <si>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</si>
  <si>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</si>
  <si>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</si>
  <si>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</si>
  <si>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</si>
  <si>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</si>
  <si>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</si>
  <si>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</si>
  <si>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</si>
  <si>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</si>
  <si>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</si>
  <si>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</si>
  <si>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</si>
  <si>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</si>
  <si>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</si>
  <si>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</si>
  <si>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</si>
  <si>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</si>
  <si>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</si>
  <si>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</si>
  <si>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</si>
  <si>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</si>
  <si>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</si>
  <si>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</si>
  <si>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</si>
  <si>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</si>
  <si>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</si>
  <si>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</si>
  <si>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</si>
  <si>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</si>
  <si>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</si>
  <si>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</si>
  <si>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</si>
  <si>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</si>
  <si>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</si>
  <si>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</si>
  <si>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</si>
  <si>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</si>
  <si>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</si>
  <si>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</si>
  <si>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</si>
  <si>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</si>
  <si>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</si>
  <si>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</si>
  <si>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</si>
  <si>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</si>
  <si>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</si>
  <si>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</si>
  <si>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</si>
  <si>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</si>
  <si>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</si>
  <si>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</si>
  <si>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</si>
  <si>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</si>
  <si>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</si>
  <si>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</si>
  <si>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</si>
  <si>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</si>
  <si>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</si>
  <si>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</si>
  <si>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</si>
  <si>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</si>
  <si>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</si>
  <si>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</si>
  <si>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</si>
  <si>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</si>
  <si>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</si>
  <si>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</si>
  <si>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</si>
  <si>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</si>
  <si>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</si>
  <si>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</si>
  <si>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</si>
  <si>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</si>
  <si>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</si>
  <si>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</si>
  <si>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</si>
  <si>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</si>
  <si>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</si>
  <si>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</si>
  <si>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</si>
  <si>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</si>
  <si>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</si>
  <si>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</si>
  <si>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</si>
  <si>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</si>
  <si>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</si>
  <si>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</si>
  <si>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</si>
  <si>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</si>
  <si>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</si>
  <si>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</si>
  <si>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</si>
  <si>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</si>
  <si>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</si>
  <si>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</si>
  <si>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</si>
  <si>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</si>
  <si>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</si>
  <si>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</si>
  <si>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</si>
  <si>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</si>
  <si>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</si>
  <si>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</si>
  <si>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</si>
  <si>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</si>
  <si>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</si>
  <si>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</si>
  <si>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</si>
  <si>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</si>
  <si>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</si>
  <si>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</si>
  <si>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</si>
  <si>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</si>
  <si>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</si>
  <si>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</si>
  <si>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</si>
  <si>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</si>
  <si>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</si>
  <si>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</si>
  <si>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</si>
  <si>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</si>
  <si>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</si>
  <si>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</si>
  <si>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</si>
  <si>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</si>
  <si>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</si>
  <si>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</si>
  <si>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</si>
  <si>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</si>
  <si>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</si>
  <si>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</si>
  <si>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</si>
  <si>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</si>
  <si>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</si>
  <si>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</si>
  <si>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</si>
  <si>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</si>
  <si>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</si>
  <si>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</si>
  <si>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</si>
  <si>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</si>
  <si>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</si>
  <si>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</si>
  <si>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</si>
  <si>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</si>
  <si>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</si>
  <si>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</si>
  <si>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</si>
  <si>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</si>
  <si>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</si>
  <si>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</si>
  <si>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</si>
  <si>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</si>
  <si>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</si>
  <si>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</si>
  <si>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</si>
  <si>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</si>
  <si>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</si>
  <si>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</si>
  <si>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</si>
  <si>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</si>
  <si>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</si>
  <si>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</si>
  <si>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</si>
  <si>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</si>
  <si>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</si>
  <si>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</si>
  <si>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</si>
  <si>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</si>
  <si>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</si>
  <si>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</si>
  <si>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</si>
  <si>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</si>
  <si>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</si>
  <si>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</si>
  <si>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</si>
  <si>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</si>
  <si>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</si>
  <si>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</si>
  <si>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</si>
  <si>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</si>
  <si>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</si>
  <si>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</si>
  <si>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</si>
  <si>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</si>
  <si>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</si>
  <si>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</si>
  <si>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</si>
  <si>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</si>
  <si>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</si>
  <si>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</si>
  <si>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</si>
  <si>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</si>
  <si>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</si>
  <si>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</si>
  <si>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</si>
  <si>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</si>
  <si>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</si>
  <si>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</si>
  <si>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</si>
  <si>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</si>
  <si>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</si>
  <si>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</si>
  <si>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</si>
  <si>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</si>
  <si>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</si>
  <si>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</si>
  <si>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</si>
  <si>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</si>
  <si>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</si>
  <si>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</si>
  <si>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</si>
  <si>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</si>
  <si>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</si>
  <si>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</si>
  <si>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</si>
  <si>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</si>
  <si>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</si>
  <si>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</si>
  <si>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</si>
  <si>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</si>
  <si>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</si>
  <si>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</si>
  <si>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</si>
  <si>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</si>
  <si>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</si>
  <si>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</si>
  <si>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</si>
  <si>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</si>
  <si>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</si>
  <si>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</si>
  <si>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</si>
  <si>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</si>
  <si>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</si>
  <si>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</si>
  <si>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</si>
  <si>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</si>
  <si>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</si>
  <si>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</si>
  <si>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</si>
  <si>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</si>
  <si>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</si>
  <si>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</si>
  <si>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</si>
  <si>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</si>
  <si>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</si>
  <si>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</si>
  <si>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</si>
  <si>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</si>
  <si>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</si>
  <si>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</si>
  <si>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</si>
  <si>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</si>
  <si>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</si>
  <si>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</si>
  <si>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</si>
  <si>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</si>
  <si>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</si>
  <si>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</si>
  <si>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</si>
  <si>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</si>
  <si>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</si>
  <si>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</si>
  <si>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</si>
  <si>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</si>
  <si>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</si>
  <si>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</si>
  <si>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</si>
  <si>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</si>
  <si>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</si>
  <si>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</si>
  <si>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</si>
  <si>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</si>
  <si>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</si>
  <si>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</si>
  <si>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</si>
  <si>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</si>
  <si>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</si>
  <si>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</si>
  <si>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</si>
  <si>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</si>
  <si>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</si>
  <si>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</si>
  <si>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</si>
  <si>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</si>
  <si>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</si>
  <si>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</si>
  <si>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</si>
  <si>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</si>
  <si>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</si>
  <si>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</si>
  <si>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</si>
  <si>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</si>
  <si>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</si>
  <si>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</si>
  <si>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</si>
  <si>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</si>
  <si>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</si>
  <si>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</si>
  <si>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</si>
  <si>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</si>
  <si>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</si>
  <si>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</si>
  <si>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</si>
  <si>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</si>
  <si>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</si>
  <si>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</si>
  <si>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</si>
  <si>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</si>
  <si>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</si>
  <si>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</si>
  <si>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</si>
  <si>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</si>
  <si>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</si>
  <si>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</si>
  <si>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</si>
  <si>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</si>
  <si>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</si>
  <si>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</si>
  <si>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</si>
  <si>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</si>
  <si>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</si>
  <si>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</si>
  <si>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</si>
  <si>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</si>
  <si>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</si>
  <si>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</si>
  <si>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</si>
  <si>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</si>
  <si>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</si>
  <si>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</si>
  <si>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</si>
  <si>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</si>
  <si>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</si>
  <si>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</si>
  <si>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</si>
  <si>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</si>
  <si>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</si>
  <si>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</si>
  <si>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</si>
  <si>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</si>
  <si>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</si>
  <si>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</si>
  <si>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</si>
  <si>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</si>
  <si>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</si>
  <si>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</si>
  <si>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</si>
  <si>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</si>
  <si>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</si>
  <si>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</si>
  <si>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</si>
  <si>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</si>
  <si>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</si>
  <si>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</si>
  <si>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</si>
  <si>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</si>
  <si>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</si>
  <si>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</si>
  <si>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</si>
  <si>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</si>
  <si>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</si>
  <si>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</si>
  <si>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</si>
  <si>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</si>
  <si>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</si>
  <si>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</si>
  <si>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</si>
  <si>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</si>
  <si>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</si>
  <si>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</si>
  <si>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</si>
  <si>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</si>
  <si>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</si>
  <si>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</si>
  <si>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</si>
  <si>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</si>
  <si>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</si>
  <si>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</si>
  <si>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</si>
  <si>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</si>
  <si>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</si>
  <si>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</si>
  <si>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</si>
  <si>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</si>
  <si>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</si>
  <si>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</si>
  <si>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</si>
  <si>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</si>
  <si>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</si>
  <si>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</si>
  <si>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</si>
  <si>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</si>
  <si>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</si>
  <si>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</si>
  <si>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</si>
  <si>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</si>
  <si>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</si>
  <si>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</si>
  <si>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</si>
  <si>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</si>
  <si>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</si>
  <si>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</si>
  <si>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</si>
  <si>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</si>
  <si>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</si>
  <si>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</si>
  <si>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</si>
  <si>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</si>
  <si>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</si>
  <si>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</si>
  <si>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</si>
  <si>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</si>
  <si>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</si>
  <si>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</si>
  <si>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</si>
  <si>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</si>
  <si>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</si>
  <si>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</si>
  <si>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</si>
  <si>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</si>
  <si>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</si>
  <si>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</si>
  <si>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</si>
  <si>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</si>
  <si>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</si>
  <si>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</si>
  <si>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</si>
  <si>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</si>
  <si>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</si>
  <si>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</si>
  <si>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</si>
  <si>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</si>
  <si>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</si>
  <si>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</si>
  <si>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</si>
  <si>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</si>
  <si>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</si>
  <si>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</si>
  <si>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</si>
  <si>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</si>
  <si>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</si>
  <si>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</si>
  <si>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</si>
  <si>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</si>
  <si>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</si>
  <si>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</si>
  <si>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</si>
  <si>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</si>
  <si>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</si>
  <si>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</si>
  <si>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</si>
  <si>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</si>
  <si>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</si>
  <si>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</si>
  <si>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</si>
  <si>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</si>
  <si>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</si>
  <si>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</si>
  <si>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</si>
  <si>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</si>
  <si>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</si>
  <si>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</si>
  <si>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</si>
  <si>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</si>
  <si>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</si>
  <si>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</si>
  <si>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</si>
  <si>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</si>
  <si>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</si>
  <si>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</si>
  <si>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</si>
  <si>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</si>
  <si>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</si>
  <si>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</si>
  <si>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</si>
  <si>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</si>
  <si>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</si>
  <si>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</si>
  <si>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</si>
  <si>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</si>
  <si>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</si>
  <si>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</si>
  <si>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</si>
  <si>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</si>
  <si>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</si>
  <si>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</si>
  <si>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</si>
  <si>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</si>
  <si>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</si>
  <si>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</si>
  <si>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</si>
  <si>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</si>
  <si>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</si>
  <si>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</si>
  <si>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</si>
  <si>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</si>
  <si>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</si>
  <si>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</si>
  <si>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</si>
  <si>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</si>
  <si>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</si>
  <si>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</si>
  <si>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</si>
  <si>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</si>
  <si>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</si>
  <si>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</si>
  <si>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</si>
  <si>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</si>
  <si>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</si>
  <si>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</si>
  <si>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</si>
  <si>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</si>
  <si>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</si>
  <si>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</si>
  <si>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</si>
  <si>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</si>
  <si>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</si>
  <si>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</si>
  <si>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</si>
  <si>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</si>
  <si>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</si>
  <si>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</si>
  <si>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</si>
  <si>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</si>
  <si>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</si>
  <si>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</si>
  <si>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</si>
  <si>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</si>
  <si>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</si>
  <si>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</si>
  <si>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</si>
  <si>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</si>
  <si>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</si>
  <si>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</si>
  <si>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</si>
  <si>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</si>
  <si>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</si>
  <si>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</si>
  <si>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</si>
  <si>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</si>
  <si>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</si>
  <si>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</si>
  <si>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</si>
  <si>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</si>
  <si>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</si>
  <si>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</si>
  <si>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</si>
  <si>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</si>
  <si>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</si>
  <si>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</si>
  <si>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</si>
  <si>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</si>
  <si>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</si>
  <si>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</si>
  <si>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</si>
  <si>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</si>
  <si>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</si>
  <si>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</si>
  <si>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</si>
  <si>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</si>
  <si>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</si>
  <si>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</si>
  <si>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</si>
  <si>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</si>
  <si>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</si>
  <si>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</si>
  <si>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</si>
  <si>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</si>
  <si>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</si>
  <si>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</si>
  <si>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</si>
  <si>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</si>
  <si>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</si>
  <si>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</si>
  <si>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</si>
  <si>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</si>
  <si>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</si>
  <si>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</si>
  <si>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</si>
  <si>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</si>
  <si>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</si>
  <si>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</si>
  <si>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</si>
  <si>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</si>
  <si>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</si>
  <si>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</si>
  <si>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</si>
  <si>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</si>
  <si>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</si>
  <si>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</si>
  <si>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</si>
  <si>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</si>
  <si>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</si>
  <si>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</si>
  <si>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</si>
  <si>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</si>
  <si>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</si>
  <si>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</si>
  <si>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</si>
  <si>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</si>
  <si>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</si>
  <si>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</si>
  <si>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</si>
  <si>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</si>
  <si>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</si>
  <si>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</si>
  <si>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</si>
  <si>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</si>
  <si>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</si>
  <si>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</si>
  <si>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</si>
  <si>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</si>
  <si>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</si>
  <si>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</si>
  <si>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</si>
  <si>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</si>
  <si>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</si>
  <si>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</si>
  <si>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</si>
  <si>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</si>
  <si>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</si>
  <si>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</si>
  <si>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</si>
  <si>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</si>
  <si>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</si>
  <si>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</si>
  <si>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</si>
  <si>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</si>
  <si>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</si>
  <si>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</si>
  <si>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</si>
  <si>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</si>
  <si>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</si>
  <si>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</si>
  <si>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</si>
  <si>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</si>
  <si>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</si>
  <si>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</si>
  <si>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</si>
  <si>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</si>
  <si>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</si>
  <si>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</si>
  <si>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</si>
  <si>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</si>
  <si>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</si>
  <si>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</si>
  <si>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</si>
  <si>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</si>
  <si>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</si>
  <si>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</si>
  <si>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</si>
  <si>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</si>
  <si>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</si>
  <si>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</si>
  <si>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</si>
  <si>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</si>
  <si>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</si>
  <si>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</si>
  <si>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</si>
  <si>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</si>
  <si>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</si>
  <si>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</si>
  <si>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</si>
  <si>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</si>
  <si>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</si>
  <si>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</si>
  <si>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</si>
  <si>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</si>
  <si>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</si>
  <si>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</si>
  <si>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</si>
  <si>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</si>
  <si>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</si>
  <si>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</si>
  <si>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</si>
  <si>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</si>
  <si>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</si>
  <si>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</si>
  <si>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</si>
  <si>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</si>
  <si>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</si>
  <si>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</si>
  <si>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</si>
  <si>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</si>
  <si>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</si>
  <si>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</si>
  <si>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</si>
  <si>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</si>
  <si>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</si>
  <si>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</si>
  <si>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</si>
  <si>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</si>
  <si>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</si>
  <si>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</si>
  <si>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</si>
  <si>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</si>
  <si>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</si>
  <si>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</si>
  <si>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</si>
  <si>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</si>
  <si>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</si>
  <si>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</si>
  <si>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</si>
  <si>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</si>
  <si>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</si>
  <si>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</si>
  <si>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</si>
  <si>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</si>
  <si>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</si>
  <si>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</si>
  <si>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</si>
  <si>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</si>
  <si>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</si>
  <si>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</si>
  <si>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</si>
  <si>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</si>
  <si>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</si>
  <si>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</si>
  <si>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</si>
  <si>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</si>
  <si>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</si>
  <si>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</si>
  <si>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</si>
  <si>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</si>
  <si>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</si>
  <si>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</si>
  <si>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</si>
  <si>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</si>
  <si>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</si>
  <si>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</si>
  <si>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</si>
  <si>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</si>
  <si>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</si>
  <si>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</si>
  <si>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</si>
  <si>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</si>
  <si>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</si>
  <si>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</si>
  <si>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</si>
  <si>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</si>
  <si>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</si>
  <si>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</si>
  <si>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</si>
  <si>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</si>
  <si>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</si>
  <si>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</si>
  <si>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</si>
  <si>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</si>
  <si>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</si>
  <si>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</si>
  <si>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</si>
  <si>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</si>
  <si>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</si>
  <si>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</si>
  <si>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</si>
  <si>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</si>
  <si>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</si>
  <si>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</si>
  <si>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</si>
  <si>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</si>
  <si>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</si>
  <si>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</si>
  <si>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</si>
  <si>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</si>
  <si>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</si>
  <si>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</si>
  <si>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</si>
  <si>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</si>
  <si>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</si>
  <si>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</si>
  <si>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</si>
  <si>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</si>
  <si>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</si>
  <si>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</si>
  <si>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</si>
  <si>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</si>
  <si>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</si>
  <si>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</si>
  <si>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</si>
  <si>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</si>
  <si>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</si>
  <si>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</si>
  <si>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</si>
  <si>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</si>
  <si>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</si>
  <si>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</si>
  <si>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</si>
  <si>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</si>
  <si>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</si>
  <si>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</si>
  <si>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</si>
  <si>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</si>
  <si>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</si>
  <si>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</si>
  <si>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</si>
  <si>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</si>
  <si>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</si>
  <si>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</si>
  <si>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</si>
  <si>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</si>
  <si>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</si>
  <si>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</si>
  <si>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</si>
  <si>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</si>
  <si>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</si>
  <si>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</si>
  <si>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</si>
  <si>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</si>
  <si>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</si>
  <si>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</si>
  <si>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</si>
  <si>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</si>
  <si>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</si>
  <si>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</si>
  <si>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</si>
  <si>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</si>
  <si>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</si>
  <si>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</si>
  <si>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</si>
  <si>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</si>
  <si>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</si>
  <si>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</si>
  <si>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</si>
  <si>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</si>
  <si>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</si>
  <si>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</si>
  <si>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</si>
  <si>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</si>
  <si>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</si>
  <si>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</si>
  <si>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</si>
  <si>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</si>
  <si>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</si>
  <si>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</si>
  <si>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</si>
  <si>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</si>
  <si>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</si>
  <si>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</si>
  <si>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</si>
  <si>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</si>
  <si>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</si>
  <si>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</si>
  <si>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</si>
  <si>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</si>
  <si>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</si>
  <si>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</si>
  <si>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</si>
  <si>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</si>
  <si>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</si>
  <si>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</si>
  <si>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</si>
  <si>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</si>
  <si>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</si>
  <si>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</si>
  <si>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</si>
  <si>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</si>
  <si>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</si>
  <si>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</si>
  <si>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</si>
  <si>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</si>
  <si>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</si>
  <si>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</si>
  <si>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</si>
  <si>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</si>
  <si>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</si>
  <si>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</si>
  <si>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</si>
  <si>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</si>
  <si>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</si>
  <si>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</si>
  <si>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</si>
  <si>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</si>
  <si>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</si>
  <si>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</si>
  <si>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</si>
  <si>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</si>
  <si>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</si>
  <si>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</si>
  <si>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</si>
  <si>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</si>
  <si>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</si>
  <si>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</si>
  <si>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</si>
  <si>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</si>
  <si>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</si>
  <si>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</si>
  <si>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</si>
  <si>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</si>
  <si>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</si>
  <si>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</si>
  <si>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</si>
  <si>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</si>
  <si>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</si>
  <si>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</si>
  <si>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</si>
  <si>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</si>
  <si>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</si>
  <si>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</si>
  <si>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</si>
  <si>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</si>
  <si>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</si>
  <si>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</si>
  <si>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</si>
  <si>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</si>
  <si>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</si>
  <si>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</si>
  <si>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</si>
  <si>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</si>
  <si>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</si>
  <si>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</si>
  <si>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</si>
  <si>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</si>
  <si>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</si>
  <si>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</si>
  <si>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</si>
  <si>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</si>
  <si>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</si>
  <si>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</si>
  <si>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</si>
  <si>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</si>
  <si>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</si>
  <si>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</si>
  <si>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</si>
  <si>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</si>
  <si>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</si>
  <si>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</si>
  <si>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</si>
  <si>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</si>
  <si>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</si>
  <si>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</si>
  <si>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</si>
  <si>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</si>
  <si>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</si>
  <si>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</si>
  <si>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</si>
  <si>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</si>
  <si>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</si>
  <si>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</si>
  <si>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</si>
  <si>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</si>
  <si>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</si>
  <si>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</si>
  <si>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</si>
  <si>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</si>
  <si>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</si>
  <si>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</si>
  <si>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</si>
  <si>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</si>
  <si>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</si>
  <si>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</si>
  <si>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</si>
  <si>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</si>
  <si>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</si>
  <si>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</si>
  <si>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</si>
  <si>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</si>
  <si>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</si>
  <si>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</si>
  <si>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</si>
  <si>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</si>
  <si>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</si>
  <si>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</si>
  <si>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</si>
  <si>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</si>
  <si>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</si>
  <si>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</si>
  <si>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</si>
  <si>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</si>
  <si>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</si>
  <si>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</si>
  <si>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</si>
  <si>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</si>
  <si>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</si>
  <si>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</si>
  <si>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</si>
  <si>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</si>
  <si>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</si>
  <si>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</si>
  <si>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</si>
  <si>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</si>
  <si>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</si>
  <si>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</si>
  <si>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</si>
  <si>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</si>
  <si>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</si>
  <si>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</si>
  <si>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</si>
  <si>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</si>
  <si>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</si>
  <si>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</si>
  <si>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</si>
  <si>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</si>
  <si>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</si>
  <si>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</si>
  <si>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</si>
  <si>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</si>
  <si>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</si>
  <si>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</si>
  <si>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</si>
  <si>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</si>
  <si>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</si>
  <si>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</si>
  <si>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</si>
  <si>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</si>
  <si>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</si>
  <si>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</si>
  <si>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</si>
  <si>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</si>
  <si>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</si>
  <si>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</si>
  <si>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</si>
  <si>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</si>
  <si>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</si>
  <si>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</si>
  <si>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</si>
  <si>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</si>
  <si>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</si>
  <si>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</si>
  <si>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</si>
  <si>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</si>
  <si>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</si>
  <si>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</si>
  <si>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</si>
  <si>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</si>
  <si>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</si>
  <si>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</si>
  <si>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</si>
  <si>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</si>
  <si>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</si>
  <si>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</si>
  <si>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</si>
  <si>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</si>
  <si>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</si>
  <si>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</si>
  <si>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</si>
  <si>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</si>
  <si>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</si>
  <si>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</si>
  <si>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</si>
  <si>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</si>
  <si>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</si>
  <si>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</si>
  <si>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</si>
  <si>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</si>
  <si>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</si>
  <si>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</si>
  <si>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</si>
  <si>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</si>
  <si>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</si>
  <si>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</si>
  <si>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</si>
  <si>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</si>
  <si>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</si>
  <si>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</si>
  <si>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</si>
  <si>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</si>
  <si>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</si>
  <si>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</si>
  <si>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</si>
  <si>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</si>
  <si>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</si>
  <si>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</si>
  <si>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</si>
  <si>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</si>
  <si>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</si>
  <si>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</si>
  <si>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</si>
  <si>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</si>
  <si>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</si>
  <si>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</si>
  <si>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</si>
  <si>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</si>
  <si>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</si>
  <si>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</si>
  <si>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</si>
  <si>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</si>
  <si>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</si>
  <si>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</si>
  <si>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</si>
  <si>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</si>
  <si>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</si>
  <si>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</si>
  <si>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</si>
  <si>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</si>
  <si>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</si>
  <si>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</si>
  <si>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</si>
  <si>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</si>
  <si>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</si>
  <si>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</si>
  <si>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</si>
  <si>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</si>
  <si>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</si>
  <si>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</si>
  <si>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</si>
  <si>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</si>
  <si>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</si>
  <si>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</si>
  <si>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</si>
  <si>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</si>
  <si>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</si>
  <si>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</si>
  <si>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</si>
  <si>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</si>
  <si>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</si>
  <si>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</si>
  <si>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</si>
  <si>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</si>
  <si>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</si>
  <si>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</si>
  <si>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</si>
  <si>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</si>
  <si>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</si>
  <si>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</si>
  <si>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</si>
  <si>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</si>
  <si>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</si>
  <si>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</si>
  <si>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</si>
  <si>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</si>
  <si>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</si>
  <si>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</si>
  <si>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</si>
  <si>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</si>
  <si>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</si>
  <si>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</si>
  <si>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</si>
  <si>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</si>
  <si>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</si>
  <si>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</si>
  <si>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</si>
  <si>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</si>
  <si>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</si>
  <si>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</si>
  <si>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</si>
  <si>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</si>
  <si>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</si>
  <si>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</si>
  <si>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</si>
  <si>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</si>
  <si>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</si>
  <si>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</si>
  <si>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</si>
  <si>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</si>
  <si>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</si>
  <si>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</si>
  <si>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</si>
  <si>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</si>
  <si>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</si>
  <si>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</si>
  <si>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</si>
  <si>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</si>
  <si>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</si>
  <si>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</si>
  <si>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</si>
  <si>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</si>
  <si>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</si>
  <si>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</si>
  <si>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</si>
  <si>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</si>
  <si>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</si>
  <si>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</si>
  <si>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</si>
  <si>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</si>
  <si>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</si>
  <si>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</si>
  <si>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</si>
  <si>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</si>
  <si>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</si>
  <si>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</si>
  <si>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</si>
  <si>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</si>
  <si>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</si>
  <si>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</si>
  <si>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</si>
  <si>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</si>
  <si>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</si>
  <si>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</si>
  <si>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</si>
  <si>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</si>
  <si>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</si>
  <si>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</si>
  <si>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</si>
  <si>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</si>
  <si>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</si>
  <si>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</si>
  <si>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</si>
  <si>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</si>
  <si>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</si>
  <si>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</si>
  <si>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</si>
  <si>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</si>
  <si>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</si>
  <si>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</si>
  <si>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</si>
  <si>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</si>
  <si>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</si>
  <si>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</si>
  <si>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</si>
  <si>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</si>
  <si>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</si>
  <si>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</si>
  <si>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</si>
  <si>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</si>
  <si>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</si>
  <si>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</si>
  <si>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</si>
  <si>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</si>
  <si>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</si>
  <si>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</si>
  <si>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</si>
  <si>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</si>
  <si>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</si>
  <si>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</si>
  <si>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</si>
  <si>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</si>
  <si>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</si>
  <si>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</si>
  <si>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</si>
  <si>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</si>
  <si>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</si>
  <si>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</si>
  <si>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</si>
  <si>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</si>
  <si>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</si>
  <si>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</si>
  <si>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</si>
  <si>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</si>
  <si>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</si>
  <si>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</si>
  <si>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</si>
  <si>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</si>
  <si>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</si>
  <si>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</si>
  <si>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</si>
  <si>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</si>
  <si>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</si>
  <si>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</si>
  <si>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</si>
  <si>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</si>
  <si>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</si>
  <si>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</si>
  <si>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</si>
  <si>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</si>
  <si>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</si>
  <si>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</si>
  <si>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</si>
  <si>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</si>
  <si>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</si>
  <si>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</si>
  <si>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</si>
  <si>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</si>
  <si>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</si>
  <si>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</si>
  <si>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</si>
  <si>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</si>
  <si>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</si>
  <si>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</si>
  <si>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</si>
  <si>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</si>
  <si>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</si>
  <si>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</si>
  <si>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</si>
  <si>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</si>
  <si>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</si>
  <si>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</si>
  <si>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</si>
  <si>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</si>
  <si>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</si>
  <si>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</si>
  <si>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</si>
  <si>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</si>
  <si>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</si>
  <si>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</si>
  <si>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</si>
  <si>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</si>
  <si>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</si>
  <si>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</si>
  <si>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</si>
  <si>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</si>
  <si>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</si>
  <si>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</si>
  <si>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</si>
  <si>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</si>
  <si>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</si>
  <si>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</si>
  <si>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</si>
  <si>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</si>
  <si>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</si>
  <si>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</si>
  <si>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</si>
  <si>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</si>
  <si>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</si>
  <si>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</si>
  <si>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</si>
  <si>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</si>
  <si>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</si>
  <si>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</si>
  <si>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</si>
  <si>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</si>
  <si>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</si>
  <si>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</si>
  <si>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</si>
  <si>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</si>
  <si>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</si>
  <si>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</si>
  <si>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</si>
  <si>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</si>
  <si>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</si>
  <si>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</si>
  <si>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</si>
  <si>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</si>
  <si>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</si>
  <si>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</si>
  <si>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</si>
  <si>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</si>
  <si>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</si>
  <si>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</si>
  <si>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</si>
  <si>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</si>
  <si>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</si>
  <si>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</si>
  <si>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</si>
  <si>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</si>
  <si>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</si>
  <si>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</si>
  <si>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</si>
  <si>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</si>
  <si>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</si>
  <si>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</si>
  <si>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</si>
  <si>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</si>
  <si>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</si>
  <si>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</si>
  <si>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</si>
  <si>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</si>
  <si>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</si>
  <si>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</si>
  <si>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</si>
  <si>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</si>
  <si>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</si>
  <si>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</si>
  <si>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</si>
  <si>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</si>
  <si>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</si>
  <si>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</si>
  <si>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</si>
  <si>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</si>
  <si>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</si>
  <si>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</si>
  <si>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</si>
  <si>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</si>
  <si>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</si>
  <si>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</si>
  <si>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</si>
  <si>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</si>
  <si>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</si>
  <si>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</si>
  <si>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</si>
  <si>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</si>
  <si>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</si>
  <si>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</si>
  <si>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</si>
  <si>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</si>
  <si>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</si>
  <si>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</si>
  <si>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</si>
  <si>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</si>
  <si>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</si>
  <si>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</si>
  <si>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</si>
  <si>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</si>
  <si>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</si>
  <si>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</si>
  <si>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</si>
  <si>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</si>
  <si>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</si>
  <si>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</si>
  <si>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</si>
  <si>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</si>
  <si>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</si>
  <si>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</si>
  <si>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</si>
  <si>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</si>
  <si>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</si>
  <si>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</si>
  <si>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</si>
  <si>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</si>
  <si>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</si>
  <si>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</si>
  <si>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</si>
  <si>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</si>
  <si>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</si>
  <si>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</si>
  <si>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</si>
  <si>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</si>
  <si>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</si>
  <si>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</si>
  <si>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</si>
  <si>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</si>
  <si>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</si>
  <si>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</si>
  <si>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</si>
  <si>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</si>
  <si>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</si>
  <si>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</si>
  <si>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</si>
  <si>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</si>
  <si>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</si>
  <si>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</si>
  <si>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</si>
  <si>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</si>
  <si>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</si>
  <si>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</si>
  <si>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</si>
  <si>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</si>
  <si>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</si>
  <si>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</si>
  <si>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</si>
  <si>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</si>
  <si>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</si>
  <si>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</si>
  <si>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</si>
  <si>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</si>
  <si>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</si>
  <si>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</si>
  <si>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</si>
  <si>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</si>
  <si>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</si>
  <si>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</si>
  <si>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</si>
  <si>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</si>
  <si>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</si>
  <si>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</si>
  <si>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</si>
  <si>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</si>
  <si>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</si>
  <si>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</si>
  <si>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</si>
  <si>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</si>
  <si>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</si>
  <si>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</si>
  <si>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</si>
  <si>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</si>
  <si>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</si>
  <si>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</si>
  <si>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</si>
  <si>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</si>
  <si>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</si>
  <si>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</si>
  <si>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</si>
  <si>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</si>
  <si>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</si>
  <si>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</si>
  <si>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</si>
  <si>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</si>
  <si>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</si>
  <si>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</si>
  <si>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</si>
  <si>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</si>
  <si>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</si>
  <si>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</si>
  <si>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</si>
  <si>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</si>
  <si>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</si>
  <si>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</si>
  <si>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</si>
  <si>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</si>
  <si>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</si>
  <si>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</si>
  <si>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</si>
  <si>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</si>
  <si>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</si>
  <si>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</si>
  <si>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</si>
  <si>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</si>
  <si>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</si>
  <si>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</si>
  <si>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</si>
  <si>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</si>
  <si>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</si>
  <si>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</si>
  <si>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</si>
  <si>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</si>
  <si>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</si>
  <si>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</si>
  <si>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</si>
  <si>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</si>
  <si>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</si>
  <si>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</si>
  <si>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</si>
  <si>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</si>
  <si>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</si>
  <si>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</si>
  <si>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</si>
  <si>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</si>
  <si>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</si>
  <si>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</si>
  <si>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</si>
  <si>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</si>
  <si>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</si>
  <si>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</si>
  <si>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</si>
  <si>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</si>
  <si>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</si>
  <si>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</si>
  <si>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</si>
  <si>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</si>
  <si>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</si>
  <si>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</si>
  <si>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</si>
  <si>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</si>
  <si>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</si>
  <si>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</si>
  <si>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</si>
  <si>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</si>
  <si>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</si>
  <si>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</si>
  <si>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</si>
  <si>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</si>
  <si>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</si>
  <si>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</si>
  <si>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</si>
  <si>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</si>
  <si>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</si>
  <si>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</si>
  <si>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</si>
  <si>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</si>
  <si>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</si>
  <si>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</si>
  <si>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</si>
  <si>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</si>
  <si>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</si>
  <si>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</si>
  <si>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</si>
  <si>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</si>
  <si>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</si>
  <si>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</si>
  <si>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</si>
  <si>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</si>
  <si>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</si>
  <si>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</si>
  <si>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</si>
  <si>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</si>
  <si>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</si>
  <si>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</si>
  <si>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</si>
  <si>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</si>
  <si>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</si>
  <si>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</si>
  <si>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</si>
  <si>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</si>
  <si>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</si>
  <si>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</si>
  <si>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</si>
  <si>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</si>
  <si>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</si>
  <si>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</si>
  <si>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</si>
  <si>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</si>
  <si>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</si>
  <si>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</si>
  <si>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</si>
  <si>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</si>
  <si>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</si>
  <si>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</si>
  <si>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</si>
  <si>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</si>
  <si>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</si>
  <si>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</si>
  <si>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</si>
  <si>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</si>
  <si>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</si>
  <si>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</si>
  <si>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</si>
  <si>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</si>
  <si>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</si>
  <si>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</si>
  <si>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</si>
  <si>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</si>
  <si>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</si>
  <si>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</si>
  <si>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</si>
  <si>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</si>
  <si>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</si>
  <si>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</si>
  <si>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</si>
  <si>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</si>
  <si>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</si>
  <si>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</si>
  <si>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</si>
  <si>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</si>
  <si>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</si>
  <si>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</si>
  <si>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</si>
  <si>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</si>
  <si>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</si>
  <si>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</si>
  <si>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</si>
  <si>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</si>
  <si>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</si>
  <si>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</si>
  <si>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</si>
  <si>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</si>
  <si>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</si>
  <si>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</si>
  <si>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</si>
  <si>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</si>
  <si>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</si>
  <si>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</si>
  <si>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</si>
  <si>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</si>
  <si>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</si>
  <si>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</si>
  <si>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</si>
  <si>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</si>
  <si>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</si>
  <si>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</si>
  <si>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</si>
  <si>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</si>
  <si>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</si>
  <si>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</si>
  <si>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</si>
  <si>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</si>
  <si>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</si>
  <si>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</si>
  <si>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</si>
  <si>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</si>
  <si>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</si>
  <si>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</si>
  <si>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</si>
  <si>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</si>
  <si>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</si>
  <si>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</si>
  <si>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</si>
  <si>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</si>
  <si>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</si>
  <si>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</si>
  <si>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</si>
  <si>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</si>
  <si>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</si>
  <si>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</si>
  <si>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</si>
  <si>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</si>
  <si>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</si>
  <si>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</si>
  <si>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</si>
  <si>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</si>
  <si>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</si>
  <si>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</si>
  <si>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</si>
  <si>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</si>
  <si>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</si>
  <si>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</si>
  <si>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</si>
  <si>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</si>
  <si>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</si>
  <si>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</si>
  <si>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</si>
  <si>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</si>
  <si>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</si>
  <si>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</si>
  <si>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</si>
  <si>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</si>
  <si>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</si>
  <si>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</si>
  <si>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</si>
  <si>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</si>
  <si>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</si>
  <si>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</si>
  <si>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</si>
  <si>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</si>
  <si>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</si>
  <si>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</si>
  <si>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</si>
  <si>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</si>
  <si>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</si>
  <si>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</si>
  <si>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</si>
  <si>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</si>
  <si>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</si>
  <si>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</si>
  <si>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</si>
  <si>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</si>
  <si>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</si>
  <si>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</si>
  <si>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</si>
  <si>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</si>
  <si>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</si>
  <si>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</si>
  <si>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</si>
  <si>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</si>
  <si>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</si>
  <si>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</si>
  <si>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</si>
  <si>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</si>
  <si>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</si>
  <si>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</si>
  <si>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</si>
  <si>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</si>
  <si>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</si>
  <si>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</si>
  <si>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</si>
  <si>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</si>
  <si>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</si>
  <si>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</si>
  <si>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</si>
  <si>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</si>
  <si>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</si>
  <si>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</si>
  <si>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</si>
  <si>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</si>
  <si>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</si>
  <si>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</si>
  <si>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</si>
  <si>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</si>
  <si>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</si>
  <si>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</si>
  <si>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</si>
  <si>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</si>
  <si>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</si>
  <si>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</si>
  <si>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</si>
  <si>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</si>
  <si>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</si>
  <si>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</si>
  <si>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</si>
  <si>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</si>
  <si>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</si>
  <si>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</si>
  <si>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</si>
  <si>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</si>
  <si>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</si>
  <si>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</si>
  <si>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</si>
  <si>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</si>
  <si>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</si>
  <si>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</si>
  <si>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</si>
  <si>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</si>
  <si>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</si>
  <si>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</si>
  <si>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</si>
  <si>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</si>
  <si>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</si>
  <si>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</si>
  <si>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</si>
  <si>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</si>
  <si>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</si>
  <si>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</si>
  <si>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</si>
  <si>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</si>
  <si>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</si>
  <si>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</si>
  <si>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</si>
  <si>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</si>
  <si>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</si>
  <si>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</si>
  <si>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</si>
  <si>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</si>
  <si>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</si>
  <si>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</si>
  <si>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</si>
  <si>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</si>
  <si>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</si>
  <si>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</si>
  <si>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</si>
  <si>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</si>
  <si>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</si>
  <si>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</si>
  <si>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</si>
  <si>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</si>
  <si>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</si>
  <si>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</si>
  <si>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</si>
  <si>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</si>
  <si>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</si>
  <si>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</si>
  <si>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</si>
  <si>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</si>
  <si>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</si>
  <si>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</si>
  <si>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</si>
  <si>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</si>
  <si>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</si>
  <si>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</si>
  <si>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</si>
  <si>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</si>
  <si>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</si>
  <si>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</si>
  <si>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</si>
  <si>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</si>
  <si>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</si>
  <si>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</si>
  <si>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</si>
  <si>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</si>
  <si>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</si>
  <si>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</si>
  <si>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</si>
  <si>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</si>
  <si>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</si>
  <si>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</si>
  <si>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</si>
  <si>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</si>
  <si>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</si>
  <si>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</si>
  <si>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</si>
  <si>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</si>
  <si>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</si>
  <si>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</si>
  <si>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</si>
  <si>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</si>
  <si>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</si>
  <si>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</si>
  <si>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</si>
  <si>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</si>
  <si>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</si>
  <si>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</si>
  <si>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</si>
  <si>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</si>
  <si>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</si>
  <si>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</si>
  <si>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</si>
  <si>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</si>
  <si>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</si>
  <si>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</si>
  <si>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</si>
  <si>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</si>
  <si>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</si>
  <si>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</si>
  <si>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</si>
  <si>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</si>
  <si>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</si>
  <si>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</si>
  <si>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</si>
  <si>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</si>
  <si>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</si>
  <si>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</si>
  <si>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</si>
  <si>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</si>
  <si>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</si>
  <si>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</si>
  <si>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</si>
  <si>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</si>
  <si>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</si>
  <si>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</si>
  <si>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</si>
  <si>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</si>
  <si>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</si>
  <si>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</si>
  <si>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</si>
  <si>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</si>
  <si>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</si>
  <si>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</si>
  <si>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</si>
  <si>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</si>
  <si>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</si>
  <si>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</si>
  <si>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</si>
  <si>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</si>
  <si>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</si>
  <si>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</si>
  <si>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</si>
  <si>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</si>
  <si>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</si>
  <si>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</si>
  <si>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</si>
  <si>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</si>
  <si>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</si>
  <si>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</si>
  <si>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</si>
  <si>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</si>
  <si>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</si>
  <si>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</si>
  <si>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</si>
  <si>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</si>
  <si>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</si>
  <si>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</si>
  <si>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</si>
  <si>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</si>
  <si>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</si>
  <si>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</si>
  <si>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</si>
  <si>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</si>
  <si>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</si>
  <si>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</si>
  <si>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</si>
  <si>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</si>
  <si>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</si>
  <si>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</si>
  <si>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</si>
  <si>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</si>
  <si>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</si>
  <si>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</si>
  <si>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</si>
  <si>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</si>
  <si>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</si>
  <si>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</si>
  <si>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</si>
  <si>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</si>
  <si>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</si>
  <si>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</si>
  <si>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</si>
  <si>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</si>
  <si>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</si>
  <si>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</si>
  <si>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</si>
  <si>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</si>
  <si>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</si>
  <si>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</si>
  <si>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</si>
  <si>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</si>
  <si>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</si>
  <si>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</si>
  <si>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</si>
  <si>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</si>
  <si>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</si>
  <si>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</si>
  <si>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</si>
  <si>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</si>
  <si>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</si>
  <si>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</si>
  <si>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</si>
  <si>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</si>
  <si>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</si>
  <si>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</si>
  <si>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</si>
  <si>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</si>
  <si>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</si>
  <si>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</si>
  <si>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</si>
  <si>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</si>
  <si>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</si>
  <si>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</si>
  <si>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</si>
  <si>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</si>
  <si>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</si>
  <si>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</si>
  <si>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</si>
  <si>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</si>
  <si>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</si>
  <si>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</si>
  <si>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</si>
  <si>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</si>
  <si>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</si>
  <si>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</si>
  <si>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</si>
  <si>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</si>
  <si>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</si>
  <si>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</si>
  <si>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</si>
  <si>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</si>
  <si>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</si>
  <si>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</si>
  <si>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</si>
  <si>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</si>
  <si>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</si>
  <si>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</si>
  <si>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</si>
  <si>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</si>
  <si>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</si>
  <si>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</si>
  <si>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</si>
  <si>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</si>
  <si>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</si>
  <si>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</si>
  <si>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</si>
  <si>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</si>
  <si>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</si>
  <si>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</si>
  <si>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</si>
  <si>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</si>
  <si>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</si>
  <si>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</si>
  <si>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</si>
  <si>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</si>
  <si>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</si>
  <si>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</si>
  <si>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</si>
  <si>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</si>
  <si>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</si>
  <si>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</si>
  <si>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</si>
  <si>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</si>
  <si>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</si>
  <si>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</si>
  <si>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</si>
  <si>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</si>
  <si>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</si>
  <si>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</si>
  <si>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</si>
  <si>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</si>
  <si>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</si>
  <si>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</si>
  <si>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</si>
  <si>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</si>
  <si>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</si>
  <si>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</si>
  <si>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</si>
  <si>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</si>
  <si>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</si>
  <si>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</si>
  <si>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</si>
  <si>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</si>
  <si>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</si>
  <si>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</si>
  <si>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</si>
  <si>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</si>
  <si>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</si>
  <si>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</si>
  <si>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</si>
  <si>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</si>
  <si>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</si>
  <si>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</si>
  <si>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</si>
  <si>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</si>
  <si>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</si>
  <si>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</si>
  <si>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</si>
  <si>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</si>
  <si>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</si>
  <si>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</si>
  <si>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</si>
  <si>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</si>
  <si>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</si>
  <si>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</si>
  <si>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</si>
  <si>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</si>
  <si>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</si>
  <si>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</si>
  <si>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</si>
  <si>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</si>
  <si>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</si>
  <si>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</si>
  <si>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</si>
  <si>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</si>
  <si>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</si>
  <si>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</si>
  <si>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</si>
  <si>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</si>
  <si>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</si>
  <si>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</si>
  <si>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</si>
  <si>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</si>
  <si>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</si>
  <si>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</si>
  <si>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</si>
  <si>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</si>
  <si>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</si>
  <si>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</si>
  <si>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</si>
  <si>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</si>
  <si>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</si>
  <si>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</si>
  <si>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</si>
  <si>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</si>
  <si>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</si>
  <si>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</si>
  <si>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</si>
  <si>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</si>
  <si>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</si>
  <si>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</si>
  <si>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</si>
  <si>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</si>
  <si>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</si>
  <si>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</si>
  <si>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</si>
  <si>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</si>
  <si>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</si>
  <si>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</si>
  <si>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</si>
  <si>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</si>
  <si>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</si>
  <si>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</si>
  <si>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</si>
  <si>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</si>
  <si>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</si>
  <si>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</si>
  <si>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</si>
  <si>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</si>
  <si>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</si>
  <si>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</si>
  <si>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</si>
  <si>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</si>
  <si>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</si>
  <si>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</si>
  <si>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</si>
  <si>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</si>
  <si>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</si>
  <si>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</si>
  <si>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</si>
  <si>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</si>
  <si>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</si>
  <si>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</si>
  <si>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</si>
  <si>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</si>
  <si>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</si>
  <si>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</si>
  <si>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</si>
  <si>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</si>
  <si>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</si>
  <si>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</si>
  <si>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</si>
  <si>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</si>
  <si>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</si>
  <si>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</si>
  <si>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</si>
  <si>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</si>
  <si>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</si>
  <si>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</si>
  <si>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</si>
  <si>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</si>
  <si>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</si>
  <si>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</si>
  <si>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</si>
  <si>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</si>
  <si>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</si>
  <si>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</si>
  <si>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</si>
  <si>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</si>
  <si>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</si>
  <si>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</si>
  <si>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</si>
  <si>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</si>
  <si>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</si>
  <si>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</si>
  <si>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</si>
  <si>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</si>
  <si>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</si>
  <si>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</si>
  <si>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</si>
  <si>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</si>
  <si>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</si>
  <si>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</si>
  <si>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</si>
  <si>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</si>
  <si>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</si>
  <si>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</si>
  <si>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</si>
  <si>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</si>
  <si>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</si>
  <si>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</si>
  <si>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</si>
  <si>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</si>
  <si>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</si>
  <si>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</si>
  <si>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</si>
  <si>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</si>
  <si>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</si>
  <si>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</si>
  <si>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</si>
  <si>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</si>
  <si>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</si>
  <si>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</si>
  <si>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</si>
  <si>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</si>
  <si>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</si>
  <si>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</si>
  <si>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</si>
  <si>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</si>
  <si>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</si>
  <si>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</si>
  <si>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</si>
  <si>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</si>
  <si>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</si>
  <si>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</si>
  <si>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</si>
  <si>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</si>
  <si>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</si>
  <si>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</si>
  <si>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</si>
  <si>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</si>
  <si>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</si>
  <si>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</si>
  <si>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</si>
  <si>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</si>
  <si>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</si>
  <si>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</si>
  <si>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</si>
  <si>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</si>
  <si>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</si>
  <si>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</si>
  <si>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</si>
  <si>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</si>
  <si>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</si>
  <si>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</si>
  <si>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</si>
  <si>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</si>
  <si>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</si>
  <si>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</si>
  <si>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</si>
  <si>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</si>
  <si>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</si>
  <si>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</si>
  <si>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</si>
  <si>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</si>
  <si>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</si>
  <si>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</si>
  <si>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</si>
  <si>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</si>
  <si>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</si>
  <si>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</si>
  <si>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</si>
  <si>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</si>
  <si>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</si>
  <si>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</si>
  <si>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</si>
  <si>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</si>
  <si>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</si>
  <si>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</si>
  <si>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</si>
  <si>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</si>
  <si>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</si>
  <si>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</si>
  <si>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</si>
  <si>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</si>
  <si>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</si>
  <si>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</si>
  <si>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</si>
  <si>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</si>
  <si>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</si>
  <si>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</si>
  <si>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</si>
  <si>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</si>
  <si>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</si>
  <si>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</si>
  <si>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</si>
  <si>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</si>
  <si>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</si>
  <si>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</si>
  <si>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</si>
  <si>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</si>
  <si>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</si>
  <si>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</si>
  <si>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</si>
  <si>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</si>
  <si>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</si>
  <si>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</si>
  <si>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</si>
  <si>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</si>
  <si>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</si>
  <si>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</si>
  <si>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</si>
  <si>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</si>
  <si>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</si>
  <si>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</si>
  <si>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</si>
  <si>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</si>
  <si>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</si>
  <si>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</si>
  <si>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</si>
  <si>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</si>
  <si>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</si>
  <si>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</si>
  <si>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</si>
  <si>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</si>
  <si>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</si>
  <si>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</si>
  <si>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</si>
  <si>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</si>
  <si>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</si>
  <si>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</si>
  <si>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</si>
  <si>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</si>
  <si>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</si>
  <si>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</si>
  <si>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</si>
  <si>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</si>
  <si>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</si>
  <si>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</si>
  <si>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</si>
  <si>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</si>
  <si>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</si>
  <si>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</si>
  <si>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</si>
  <si>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</si>
  <si>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</si>
  <si>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</si>
  <si>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</si>
  <si>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</si>
  <si>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</si>
  <si>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</si>
  <si>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</si>
  <si>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</si>
  <si>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</si>
  <si>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</si>
  <si>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</si>
  <si>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</si>
  <si>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</si>
  <si>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</si>
  <si>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</si>
  <si>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</si>
  <si>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</si>
  <si>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</si>
  <si>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</si>
  <si>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</si>
  <si>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</si>
  <si>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</si>
  <si>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</si>
  <si>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</si>
  <si>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</si>
  <si>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</si>
  <si>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</si>
  <si>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</si>
  <si>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</si>
  <si>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</si>
  <si>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</si>
  <si>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</si>
  <si>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</si>
  <si>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</si>
  <si>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</si>
  <si>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</si>
  <si>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</si>
  <si>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</si>
  <si>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</si>
  <si>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</si>
  <si>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</si>
  <si>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</si>
  <si>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</si>
  <si>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</si>
  <si>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</si>
  <si>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</si>
  <si>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</si>
  <si>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</si>
  <si>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</si>
  <si>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</si>
  <si>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</si>
  <si>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</si>
  <si>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</si>
  <si>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</si>
  <si>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</si>
  <si>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</si>
  <si>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</si>
  <si>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</si>
  <si>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</si>
  <si>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</si>
  <si>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</si>
  <si>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</si>
  <si>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</si>
  <si>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</si>
  <si>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</si>
  <si>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</si>
  <si>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</si>
  <si>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</si>
  <si>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</si>
  <si>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</si>
  <si>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</si>
  <si>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</si>
  <si>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</si>
  <si>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</si>
  <si>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</si>
  <si>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</si>
  <si>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</si>
  <si>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</si>
  <si>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</si>
  <si>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</si>
  <si>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</si>
  <si>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</si>
  <si>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</si>
  <si>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</si>
  <si>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</si>
  <si>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</si>
  <si>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</si>
  <si>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</si>
  <si>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</si>
  <si>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</si>
  <si>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</si>
  <si>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</si>
  <si>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</si>
  <si>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</si>
  <si>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</si>
  <si>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</si>
  <si>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</si>
  <si>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</si>
  <si>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</si>
  <si>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</si>
  <si>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</si>
  <si>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</si>
  <si>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</si>
  <si>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</si>
  <si>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</si>
  <si>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</si>
  <si>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</si>
  <si>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</si>
  <si>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</si>
  <si>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</si>
  <si>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</si>
  <si>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</si>
  <si>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</si>
  <si>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</si>
  <si>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</si>
  <si>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</si>
  <si>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</si>
  <si>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</si>
  <si>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</si>
  <si>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</si>
  <si>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</si>
  <si>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</si>
  <si>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</si>
  <si>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</si>
  <si>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</si>
  <si>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</si>
  <si>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</si>
  <si>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</si>
  <si>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</si>
  <si>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</si>
  <si>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</si>
  <si>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</si>
  <si>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</si>
  <si>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</si>
  <si>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</si>
  <si>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</si>
  <si>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</si>
  <si>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</si>
  <si>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</si>
  <si>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</si>
  <si>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</si>
  <si>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</si>
  <si>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</si>
  <si>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</si>
  <si>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</si>
  <si>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</si>
  <si>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</si>
  <si>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</si>
  <si>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</si>
  <si>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</si>
  <si>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</si>
  <si>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</si>
  <si>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</si>
  <si>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</si>
  <si>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</si>
  <si>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</si>
  <si>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</si>
  <si>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</si>
  <si>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</si>
  <si>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</si>
  <si>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</si>
  <si>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</si>
  <si>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</si>
  <si>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</si>
  <si>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</si>
  <si>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</si>
  <si>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</si>
  <si>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</si>
  <si>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</si>
  <si>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</si>
  <si>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</si>
  <si>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</si>
  <si>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</si>
  <si>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</si>
  <si>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</si>
  <si>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</si>
  <si>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</si>
  <si>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</si>
  <si>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</si>
  <si>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</si>
  <si>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</si>
  <si>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</si>
  <si>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</si>
  <si>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</si>
  <si>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</si>
  <si>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</si>
  <si>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</si>
  <si>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</si>
  <si>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</si>
  <si>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</si>
  <si>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</si>
  <si>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</si>
  <si>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</si>
  <si>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</si>
  <si>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</si>
  <si>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</si>
  <si>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</si>
  <si>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</si>
  <si>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</si>
  <si>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</si>
  <si>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</si>
  <si>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</si>
  <si>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</si>
  <si>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</si>
  <si>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</si>
  <si>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</si>
  <si>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</si>
  <si>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</si>
  <si>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</si>
  <si>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</si>
  <si>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</si>
  <si>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</si>
  <si>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</si>
  <si>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</si>
  <si>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</si>
  <si>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</si>
  <si>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</si>
  <si>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</si>
  <si>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</si>
  <si>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</si>
  <si>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</si>
  <si>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</si>
  <si>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</si>
  <si>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</si>
  <si>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</si>
  <si>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</si>
  <si>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</si>
  <si>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</si>
  <si>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</si>
  <si>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</si>
  <si>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</si>
  <si>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</si>
  <si>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</si>
  <si>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</si>
  <si>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</si>
  <si>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</si>
  <si>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</si>
  <si>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</si>
  <si>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</si>
  <si>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</si>
  <si>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</si>
  <si>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</si>
  <si>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</si>
  <si>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</si>
  <si>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</si>
  <si>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</si>
  <si>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</si>
  <si>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</si>
  <si>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</si>
  <si>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</si>
  <si>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</si>
  <si>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</si>
  <si>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</si>
  <si>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</si>
  <si>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</si>
  <si>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</si>
  <si>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</si>
  <si>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</si>
  <si>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</si>
  <si>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</si>
  <si>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</si>
  <si>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</si>
  <si>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</si>
  <si>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</si>
  <si>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</si>
  <si>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</si>
  <si>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</si>
  <si>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</si>
  <si>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</si>
  <si>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</si>
  <si>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</si>
  <si>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</si>
  <si>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</si>
  <si>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</si>
  <si>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</si>
  <si>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</si>
  <si>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</si>
  <si>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</si>
  <si>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</si>
  <si>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</si>
  <si>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</si>
  <si>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</si>
  <si>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</si>
  <si>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</si>
  <si>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</si>
  <si>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</si>
  <si>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</si>
  <si>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</si>
  <si>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</si>
  <si>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</si>
  <si>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</si>
  <si>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</si>
  <si>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</si>
  <si>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</si>
  <si>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</si>
  <si>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</si>
  <si>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</si>
  <si>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</si>
  <si>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</si>
  <si>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</si>
  <si>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</si>
  <si>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</si>
  <si>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</si>
  <si>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</si>
  <si>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</si>
  <si>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</si>
  <si>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</si>
  <si>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</si>
  <si>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</si>
  <si>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</si>
  <si>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</si>
  <si>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</si>
  <si>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</si>
  <si>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</si>
  <si>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</si>
  <si>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</si>
  <si>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</si>
  <si>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</si>
  <si>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</si>
  <si>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</si>
  <si>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</si>
  <si>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</si>
  <si>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</si>
  <si>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</si>
  <si>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</si>
  <si>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</si>
  <si>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</si>
  <si>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</si>
  <si>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</si>
  <si>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</si>
  <si>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</si>
  <si>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</si>
  <si>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</si>
  <si>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</si>
  <si>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</si>
  <si>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</si>
  <si>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</si>
  <si>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</si>
  <si>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</si>
  <si>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</si>
  <si>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</si>
  <si>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</si>
  <si>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</si>
  <si>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</si>
  <si>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</si>
  <si>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</si>
  <si>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</si>
  <si>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</si>
  <si>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</si>
  <si>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</si>
  <si>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</si>
  <si>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</si>
  <si>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</si>
  <si>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</si>
  <si>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</si>
  <si>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</si>
  <si>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</si>
  <si>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</si>
  <si>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</si>
  <si>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</si>
  <si>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</si>
  <si>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</si>
  <si>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</si>
  <si>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</si>
  <si>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</si>
  <si>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</si>
  <si>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</si>
  <si>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</si>
  <si>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</si>
  <si>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</si>
  <si>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</si>
  <si>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</si>
  <si>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</si>
  <si>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</si>
  <si>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</si>
  <si>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</si>
  <si>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</si>
  <si>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</si>
  <si>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</si>
  <si>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</si>
  <si>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</si>
  <si>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</si>
  <si>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</si>
  <si>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</si>
  <si>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</si>
  <si>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</si>
  <si>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</si>
  <si>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</si>
  <si>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</si>
  <si>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</si>
  <si>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</si>
  <si>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</si>
  <si>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</si>
  <si>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</si>
  <si>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</si>
  <si>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</si>
  <si>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</si>
  <si>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</si>
  <si>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</si>
  <si>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</si>
  <si>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</si>
  <si>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</si>
  <si>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</si>
  <si>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</si>
  <si>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</si>
  <si>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</si>
  <si>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</si>
  <si>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</si>
  <si>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</si>
  <si>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</si>
  <si>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</si>
  <si>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</si>
  <si>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</si>
  <si>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</si>
  <si>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</si>
  <si>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</si>
  <si>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</si>
  <si>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</si>
  <si>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</si>
  <si>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</si>
  <si>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</si>
  <si>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</si>
  <si>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</si>
  <si>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</si>
  <si>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</si>
  <si>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</si>
  <si>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</si>
  <si>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</si>
  <si>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</si>
  <si>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</si>
  <si>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</si>
  <si>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</si>
  <si>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</si>
  <si>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</si>
  <si>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</si>
  <si>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</si>
  <si>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</si>
  <si>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</si>
  <si>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</si>
  <si>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</si>
  <si>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</si>
  <si>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</si>
  <si>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</si>
  <si>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</si>
  <si>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</si>
  <si>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</si>
  <si>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</si>
  <si>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</si>
  <si>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</si>
  <si>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</si>
  <si>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</si>
  <si>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</si>
  <si>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</si>
  <si>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</si>
  <si>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</si>
  <si>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</si>
  <si>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</si>
  <si>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</si>
  <si>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</si>
  <si>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</si>
  <si>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</si>
  <si>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</si>
  <si>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</si>
  <si>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</si>
  <si>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</si>
  <si>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</si>
  <si>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</si>
  <si>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</si>
  <si>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</si>
  <si>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</si>
  <si>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</si>
  <si>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</si>
  <si>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</si>
  <si>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</si>
  <si>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</si>
  <si>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</si>
  <si>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</si>
  <si>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</si>
  <si>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</si>
  <si>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</si>
  <si>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</si>
  <si>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</si>
  <si>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</si>
  <si>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</si>
  <si>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</si>
  <si>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</si>
  <si>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</si>
  <si>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</si>
  <si>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</si>
  <si>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</si>
  <si>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</si>
  <si>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</si>
  <si>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</si>
  <si>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</si>
  <si>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</si>
  <si>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</si>
  <si>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</si>
  <si>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</si>
  <si>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</si>
  <si>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</si>
  <si>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</si>
  <si>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</si>
  <si>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</si>
  <si>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</si>
  <si>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</si>
  <si>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</si>
  <si>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</si>
  <si>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</si>
  <si>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</si>
  <si>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</si>
  <si>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</si>
  <si>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</si>
  <si>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</si>
  <si>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</si>
  <si>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</si>
  <si>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</si>
  <si>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</si>
  <si>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</si>
  <si>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</si>
  <si>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</si>
  <si>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</si>
  <si>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</si>
  <si>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</si>
  <si>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</si>
  <si>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</si>
  <si>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</si>
  <si>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</si>
  <si>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</si>
  <si>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</si>
  <si>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</si>
  <si>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</si>
  <si>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</si>
  <si>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</si>
  <si>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</si>
  <si>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</si>
  <si>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</si>
  <si>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</si>
  <si>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</si>
  <si>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</si>
  <si>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</si>
  <si>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</si>
  <si>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</si>
  <si>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</si>
  <si>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</si>
  <si>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</si>
  <si>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</si>
  <si>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</si>
  <si>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</si>
  <si>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</si>
  <si>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</si>
  <si>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</si>
  <si>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</si>
  <si>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</si>
  <si>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</si>
  <si>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</si>
  <si>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</si>
  <si>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</si>
  <si>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</si>
  <si>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</si>
  <si>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</si>
  <si>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</si>
  <si>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</si>
  <si>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</si>
  <si>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</si>
  <si>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</si>
  <si>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</si>
  <si>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</si>
  <si>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</si>
  <si>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</si>
  <si>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</si>
  <si>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</si>
  <si>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</si>
  <si>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</si>
  <si>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</si>
  <si>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</si>
  <si>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</si>
  <si>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</si>
  <si>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</si>
  <si>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</si>
  <si>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</si>
  <si>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</si>
  <si>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</si>
  <si>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</si>
  <si>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</si>
  <si>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</si>
  <si>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</si>
  <si>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</si>
  <si>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</si>
  <si>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</si>
  <si>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</si>
  <si>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</si>
  <si>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</si>
  <si>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</si>
  <si>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</si>
  <si>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</si>
  <si>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</si>
  <si>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</si>
  <si>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</si>
  <si>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</si>
  <si>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</si>
  <si>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</si>
  <si>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</si>
  <si>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</si>
  <si>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</si>
  <si>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</si>
  <si>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</si>
  <si>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</si>
  <si>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</si>
  <si>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</si>
  <si>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</si>
  <si>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</si>
  <si>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</si>
  <si>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</si>
  <si>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</si>
  <si>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</si>
  <si>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</si>
  <si>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</si>
  <si>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</si>
  <si>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</si>
  <si>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</si>
  <si>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</si>
  <si>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</si>
  <si>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</si>
  <si>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</si>
  <si>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</si>
  <si>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</si>
  <si>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</si>
  <si>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</si>
  <si>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</si>
  <si>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</si>
  <si>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</si>
  <si>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</si>
  <si>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</si>
  <si>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</si>
  <si>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</si>
  <si>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</si>
  <si>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</si>
  <si>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</si>
  <si>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</si>
  <si>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</si>
  <si>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</si>
  <si>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</si>
  <si>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</si>
  <si>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</si>
  <si>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</si>
  <si>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</si>
  <si>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</si>
  <si>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</si>
  <si>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</si>
  <si>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</si>
  <si>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</si>
  <si>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</si>
  <si>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</si>
  <si>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</si>
  <si>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</si>
  <si>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</si>
  <si>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</si>
  <si>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</si>
  <si>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</si>
  <si>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</si>
  <si>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</si>
  <si>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</si>
  <si>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</si>
  <si>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</si>
  <si>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</si>
  <si>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</si>
  <si>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</si>
  <si>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</si>
  <si>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</si>
  <si>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</si>
  <si>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</si>
  <si>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</si>
  <si>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</si>
  <si>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</si>
  <si>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</si>
  <si>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</si>
  <si>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</si>
  <si>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</si>
  <si>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</si>
  <si>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</si>
  <si>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</si>
  <si>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</si>
  <si>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</si>
  <si>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</si>
  <si>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</si>
  <si>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</si>
  <si>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</si>
  <si>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</si>
  <si>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</si>
  <si>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</si>
  <si>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</si>
  <si>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</si>
  <si>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</si>
  <si>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</si>
  <si>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</si>
  <si>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</si>
  <si>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</si>
  <si>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</si>
  <si>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</si>
  <si>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</si>
  <si>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</si>
  <si>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</si>
  <si>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</si>
  <si>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</si>
  <si>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</si>
  <si>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</si>
  <si>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</si>
  <si>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</si>
  <si>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</si>
  <si>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</si>
  <si>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</si>
  <si>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</si>
  <si>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</si>
  <si>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</si>
  <si>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</si>
  <si>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</si>
  <si>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</si>
  <si>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</si>
  <si>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</si>
  <si>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</si>
  <si>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</si>
  <si>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</si>
  <si>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</si>
  <si>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</si>
  <si>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</si>
  <si>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</si>
  <si>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</si>
  <si>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</si>
  <si>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</si>
  <si>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</si>
  <si>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</si>
  <si>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</si>
  <si>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</si>
  <si>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</si>
  <si>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</si>
  <si>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</si>
  <si>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</si>
  <si>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</si>
  <si>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</si>
  <si>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</si>
  <si>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</si>
  <si>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</si>
  <si>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</si>
  <si>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</si>
  <si>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</si>
  <si>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</si>
  <si>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</si>
  <si>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</si>
  <si>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</si>
  <si>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</si>
  <si>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</si>
  <si>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</si>
  <si>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</si>
  <si>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</si>
  <si>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</si>
  <si>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</si>
  <si>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</si>
  <si>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</si>
  <si>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</si>
  <si>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</si>
  <si>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</si>
  <si>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</si>
  <si>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</si>
  <si>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</si>
  <si>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</si>
  <si>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</si>
  <si>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</si>
  <si>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</si>
  <si>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</si>
  <si>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</si>
  <si>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</si>
  <si>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</si>
  <si>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</si>
  <si>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</si>
  <si>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</si>
  <si>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</si>
  <si>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</si>
  <si>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</si>
  <si>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</si>
  <si>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</si>
  <si>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</si>
  <si>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</si>
  <si>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</si>
  <si>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</si>
  <si>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</si>
  <si>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</si>
  <si>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</si>
  <si>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</si>
  <si>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</si>
  <si>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</si>
  <si>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</si>
  <si>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</si>
  <si>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</si>
  <si>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</si>
  <si>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</si>
  <si>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</si>
  <si>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</si>
  <si>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</si>
  <si>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</si>
  <si>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</si>
  <si>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</si>
  <si>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</si>
  <si>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</si>
  <si>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</si>
  <si>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</si>
  <si>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</si>
  <si>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</si>
  <si>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</si>
  <si>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</si>
  <si>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</si>
  <si>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</si>
  <si>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</si>
  <si>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</si>
  <si>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</si>
  <si>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</si>
  <si>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</si>
  <si>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</si>
  <si>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</si>
  <si>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</si>
  <si>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</si>
  <si>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</si>
  <si>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</si>
  <si>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</si>
  <si>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</si>
  <si>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</si>
  <si>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</si>
  <si>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</si>
  <si>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</si>
  <si>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</si>
  <si>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</si>
  <si>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</si>
  <si>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</si>
  <si>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</si>
  <si>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</si>
  <si>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</si>
  <si>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</si>
  <si>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</si>
  <si>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</si>
  <si>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</si>
  <si>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</si>
  <si>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</si>
  <si>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</si>
  <si>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</si>
  <si>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</si>
  <si>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</si>
  <si>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</si>
  <si>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</si>
  <si>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</si>
  <si>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</si>
  <si>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</si>
  <si>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</si>
  <si>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</si>
  <si>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</si>
  <si>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</si>
  <si>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</si>
  <si>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</si>
  <si>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</si>
  <si>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</si>
  <si>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</si>
  <si>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</si>
  <si>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</si>
  <si>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</si>
  <si>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</si>
  <si>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</si>
  <si>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</si>
  <si>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</si>
  <si>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</si>
  <si>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</si>
  <si>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</si>
  <si>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</si>
  <si>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</si>
  <si>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</si>
  <si>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</si>
  <si>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</si>
  <si>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</si>
  <si>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</si>
  <si>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</si>
  <si>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</si>
  <si>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</si>
  <si>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</si>
  <si>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</si>
  <si>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</si>
  <si>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</si>
  <si>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</si>
  <si>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</si>
  <si>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</si>
  <si>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</si>
  <si>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</si>
  <si>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</si>
  <si>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</si>
  <si>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</si>
  <si>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</si>
  <si>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</si>
  <si>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</si>
  <si>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</si>
  <si>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</si>
  <si>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</si>
  <si>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</si>
  <si>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</si>
  <si>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</si>
  <si>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</si>
  <si>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</si>
  <si>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</si>
  <si>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</si>
  <si>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</si>
  <si>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</si>
  <si>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</si>
  <si>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</si>
  <si>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</si>
  <si>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</si>
  <si>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</si>
  <si>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</si>
  <si>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</si>
  <si>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</si>
  <si>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</si>
  <si>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</si>
  <si>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</si>
  <si>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</si>
  <si>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</si>
  <si>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</si>
  <si>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</si>
  <si>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</si>
  <si>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</si>
  <si>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</si>
  <si>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</si>
  <si>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</si>
  <si>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</si>
  <si>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</si>
  <si>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</si>
  <si>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</si>
  <si>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</si>
  <si>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</si>
  <si>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</si>
  <si>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</si>
  <si>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</si>
  <si>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</si>
  <si>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</si>
  <si>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</si>
  <si>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</si>
  <si>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</si>
  <si>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</si>
  <si>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</si>
  <si>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</si>
  <si>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</si>
  <si>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</si>
  <si>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</si>
  <si>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</si>
  <si>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</si>
  <si>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</si>
  <si>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</si>
  <si>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</si>
  <si>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</si>
  <si>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</si>
  <si>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</si>
  <si>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</si>
  <si>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</si>
  <si>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</si>
  <si>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</si>
  <si>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</si>
  <si>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</si>
  <si>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</si>
  <si>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</si>
  <si>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</si>
  <si>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</si>
  <si>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</si>
  <si>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</si>
  <si>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</si>
  <si>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</si>
  <si>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</si>
  <si>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</si>
  <si>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</si>
  <si>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</si>
  <si>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</si>
  <si>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</si>
  <si>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</si>
  <si>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</si>
  <si>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</si>
  <si>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</si>
  <si>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</si>
  <si>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</si>
  <si>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</si>
  <si>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</si>
  <si>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</si>
  <si>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</si>
  <si>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</si>
  <si>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</si>
  <si>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</si>
  <si>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</si>
  <si>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</si>
  <si>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</si>
  <si>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</si>
  <si>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</si>
  <si>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</si>
  <si>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</si>
  <si>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</si>
  <si>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</si>
  <si>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</si>
  <si>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</si>
  <si>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</si>
  <si>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</si>
  <si>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</si>
  <si>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</si>
  <si>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</si>
  <si>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</si>
  <si>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</si>
  <si>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</si>
  <si>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</si>
  <si>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</si>
  <si>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</si>
  <si>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</si>
  <si>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</si>
  <si>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</si>
  <si>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</si>
  <si>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</si>
  <si>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</si>
  <si>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</si>
  <si>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</si>
  <si>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</si>
  <si>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</si>
  <si>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</si>
  <si>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</si>
  <si>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</si>
  <si>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</si>
  <si>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</si>
  <si>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</si>
  <si>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</si>
  <si>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</si>
  <si>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</si>
  <si>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</si>
  <si>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</si>
  <si>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</si>
  <si>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</si>
  <si>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</si>
  <si>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</si>
  <si>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</si>
  <si>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</si>
  <si>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</si>
  <si>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</si>
  <si>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</si>
  <si>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</si>
  <si>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</si>
  <si>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</si>
  <si>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</si>
  <si>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</si>
  <si>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</si>
  <si>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</si>
  <si>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</si>
  <si>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</si>
  <si>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</si>
  <si>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</si>
  <si>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</si>
  <si>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</si>
  <si>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</si>
  <si>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</si>
  <si>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</si>
  <si>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</si>
  <si>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</si>
  <si>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</si>
  <si>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</si>
  <si>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</si>
  <si>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</si>
  <si>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</si>
  <si>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</si>
  <si>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</si>
  <si>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</si>
  <si>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</si>
  <si>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</si>
  <si>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</si>
  <si>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</si>
  <si>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</si>
  <si>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</si>
  <si>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</si>
  <si>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</si>
  <si>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</si>
  <si>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</si>
  <si>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</si>
  <si>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</si>
  <si>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</si>
  <si>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</si>
  <si>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</si>
  <si>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</si>
  <si>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</si>
  <si>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</si>
  <si>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</si>
  <si>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</si>
  <si>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</si>
  <si>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</si>
  <si>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</si>
  <si>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</si>
  <si>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</si>
  <si>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</si>
  <si>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</si>
  <si>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</si>
  <si>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</si>
  <si>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</si>
  <si>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</si>
  <si>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</si>
  <si>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</si>
  <si>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</si>
  <si>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</si>
  <si>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</si>
  <si>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</si>
  <si>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</si>
  <si>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</si>
  <si>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</si>
  <si>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</si>
  <si>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</si>
  <si>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</si>
  <si>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</si>
  <si>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</si>
  <si>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</si>
  <si>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</si>
  <si>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</si>
  <si>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</si>
  <si>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</si>
  <si>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</si>
  <si>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</si>
  <si>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</si>
  <si>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</si>
  <si>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</si>
  <si>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</si>
  <si>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</si>
  <si>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</si>
  <si>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</si>
  <si>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</si>
  <si>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</si>
  <si>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</si>
  <si>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</si>
  <si>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</si>
  <si>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</si>
  <si>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</si>
  <si>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</si>
  <si>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</si>
  <si>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</si>
  <si>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</si>
  <si>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</si>
  <si>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</si>
  <si>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</si>
  <si>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</si>
  <si>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</si>
  <si>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</si>
  <si>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</si>
  <si>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</si>
  <si>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</si>
  <si>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</si>
  <si>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</si>
  <si>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</si>
  <si>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</si>
  <si>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</si>
  <si>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</si>
  <si>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</si>
  <si>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</si>
  <si>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</si>
  <si>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</si>
  <si>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</si>
  <si>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</si>
  <si>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</si>
  <si>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</si>
  <si>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</si>
  <si>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</si>
  <si>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</si>
  <si>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</si>
  <si>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</si>
  <si>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</si>
  <si>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</si>
  <si>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</si>
  <si>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</si>
  <si>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</si>
  <si>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</si>
  <si>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</si>
  <si>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</si>
  <si>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</si>
  <si>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</si>
  <si>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</si>
  <si>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</si>
  <si>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</si>
  <si>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</si>
  <si>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</si>
  <si>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</si>
  <si>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</si>
  <si>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</si>
  <si>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</si>
  <si>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</si>
  <si>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</si>
  <si>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</si>
  <si>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</si>
  <si>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</si>
  <si>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</si>
  <si>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</si>
  <si>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</si>
  <si>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</si>
  <si>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</si>
  <si>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</si>
  <si>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</si>
  <si>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</si>
  <si>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</si>
  <si>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</si>
  <si>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</si>
  <si>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</si>
  <si>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</si>
  <si>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</si>
  <si>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</si>
  <si>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</si>
  <si>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</si>
  <si>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</si>
  <si>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</si>
  <si>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</si>
  <si>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</si>
  <si>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</si>
  <si>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</si>
  <si>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</si>
  <si>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</si>
  <si>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</si>
  <si>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</si>
  <si>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</si>
  <si>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</si>
  <si>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</si>
  <si>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</si>
  <si>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</si>
  <si>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</si>
  <si>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</si>
  <si>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</si>
  <si>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</si>
  <si>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</si>
  <si>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</si>
  <si>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</si>
  <si>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</si>
  <si>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</si>
  <si>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</si>
  <si>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</si>
  <si>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</si>
  <si>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</si>
  <si>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</si>
  <si>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</si>
  <si>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</si>
  <si>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</si>
  <si>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</si>
  <si>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</si>
  <si>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</si>
  <si>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</si>
  <si>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</si>
  <si>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</si>
  <si>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</si>
  <si>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</si>
  <si>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</si>
  <si>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</si>
  <si>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</si>
  <si>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</si>
  <si>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</si>
  <si>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</si>
  <si>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</si>
  <si>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</si>
  <si>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</si>
  <si>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</si>
  <si>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</si>
  <si>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</si>
  <si>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</si>
  <si>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</si>
  <si>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</si>
  <si>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</si>
  <si>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</si>
  <si>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</si>
  <si>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</si>
  <si>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</si>
  <si>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</si>
  <si>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</si>
  <si>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</si>
  <si>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</si>
  <si>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</si>
  <si>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</si>
  <si>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</si>
  <si>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</si>
  <si>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</si>
  <si>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</si>
  <si>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</si>
  <si>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</si>
  <si>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</si>
  <si>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</si>
  <si>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</si>
  <si>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</si>
  <si>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</si>
  <si>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</si>
  <si>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</si>
  <si>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</si>
  <si>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</si>
  <si>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</si>
  <si>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</si>
  <si>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</si>
  <si>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</si>
  <si>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</si>
  <si>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</si>
  <si>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</si>
  <si>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</si>
  <si>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</si>
  <si>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</si>
  <si>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</si>
  <si>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</si>
  <si>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</si>
  <si>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</si>
  <si>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</si>
  <si>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</si>
  <si>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</si>
  <si>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</si>
  <si>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</si>
  <si>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</si>
  <si>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</si>
  <si>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</si>
  <si>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</si>
  <si>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</si>
  <si>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</si>
  <si>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</si>
  <si>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</si>
  <si>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</si>
  <si>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</si>
  <si>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</si>
  <si>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</si>
  <si>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</si>
  <si>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</si>
  <si>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</si>
  <si>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</si>
  <si>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</si>
  <si>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</si>
  <si>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</si>
  <si>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</si>
  <si>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</si>
  <si>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</si>
  <si>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</si>
  <si>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</si>
  <si>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</si>
  <si>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</si>
  <si>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</si>
  <si>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</si>
  <si>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</si>
  <si>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</si>
  <si>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</si>
  <si>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</si>
  <si>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</si>
  <si>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</si>
  <si>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</si>
  <si>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</si>
  <si>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</si>
  <si>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</si>
  <si>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</si>
  <si>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</si>
  <si>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</si>
  <si>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</si>
  <si>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</si>
  <si>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</si>
  <si>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</si>
  <si>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</si>
  <si>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</si>
  <si>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</si>
  <si>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</si>
  <si>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</si>
  <si>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</si>
  <si>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</si>
  <si>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</si>
  <si>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</si>
  <si>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</si>
  <si>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</si>
  <si>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</si>
  <si>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</si>
  <si>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</si>
  <si>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</si>
  <si>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</si>
  <si>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</si>
  <si>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</si>
  <si>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</si>
  <si>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</si>
  <si>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</si>
  <si>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</si>
  <si>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</si>
  <si>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</si>
  <si>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</si>
  <si>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</si>
  <si>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</si>
  <si>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</si>
  <si>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</si>
  <si>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</si>
  <si>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</si>
  <si>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</si>
  <si>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</si>
  <si>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</si>
  <si>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</si>
  <si>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</si>
  <si>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</si>
  <si>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</si>
  <si>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</si>
  <si>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</si>
  <si>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</si>
  <si>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</si>
  <si>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</si>
  <si>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</si>
  <si>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</si>
  <si>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</si>
  <si>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</si>
  <si>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</si>
  <si>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</si>
  <si>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</si>
  <si>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</si>
  <si>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</si>
  <si>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</si>
  <si>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</si>
  <si>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</si>
  <si>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</si>
  <si>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</si>
  <si>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</si>
  <si>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</si>
  <si>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</si>
  <si>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</si>
  <si>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</si>
  <si>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</si>
  <si>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</si>
  <si>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</si>
  <si>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</si>
  <si>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</si>
  <si>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</si>
  <si>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</si>
  <si>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</si>
  <si>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</si>
  <si>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</si>
  <si>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</si>
  <si>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</si>
  <si>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</si>
  <si>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</si>
  <si>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</si>
  <si>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</si>
  <si>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</si>
  <si>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</si>
  <si>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</si>
  <si>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</si>
  <si>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</si>
  <si>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</si>
  <si>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</si>
  <si>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</si>
  <si>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</si>
  <si>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</si>
  <si>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</si>
  <si>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</si>
  <si>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</si>
  <si>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</si>
  <si>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</si>
  <si>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</si>
  <si>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</si>
  <si>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</si>
  <si>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</si>
  <si>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</si>
  <si>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</si>
  <si>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</si>
  <si>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</si>
  <si>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</si>
  <si>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</si>
  <si>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</si>
  <si>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</si>
  <si>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</si>
  <si>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</si>
  <si>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</si>
  <si>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</si>
  <si>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</si>
  <si>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</si>
  <si>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</si>
  <si>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</si>
  <si>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</si>
  <si>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</si>
  <si>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</si>
  <si>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</si>
  <si>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</si>
  <si>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</si>
  <si>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</si>
  <si>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</si>
  <si>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</si>
  <si>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</si>
  <si>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</si>
  <si>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</si>
  <si>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</si>
  <si>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</si>
  <si>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</si>
  <si>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</si>
  <si>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</si>
  <si>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</si>
  <si>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</si>
  <si>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</si>
  <si>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</si>
  <si>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</si>
  <si>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</si>
  <si>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</si>
  <si>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</si>
  <si>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</si>
  <si>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</si>
  <si>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</si>
  <si>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</si>
  <si>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</si>
  <si>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</si>
  <si>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</si>
  <si>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</si>
  <si>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</si>
  <si>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</si>
  <si>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</si>
  <si>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</si>
  <si>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</si>
  <si>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</si>
  <si>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</si>
  <si>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</si>
  <si>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</si>
  <si>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</si>
  <si>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</si>
  <si>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</si>
  <si>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</si>
  <si>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</si>
  <si>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</si>
  <si>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</si>
  <si>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</si>
  <si>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</si>
  <si>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</si>
  <si>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</si>
  <si>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</si>
  <si>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</si>
  <si>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</si>
  <si>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</si>
  <si>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</si>
  <si>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</si>
  <si>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</si>
  <si>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</si>
  <si>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</si>
  <si>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</si>
  <si>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</si>
  <si>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</si>
  <si>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</si>
  <si>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</si>
  <si>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</si>
  <si>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</si>
  <si>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</si>
  <si>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</si>
  <si>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</si>
  <si>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</si>
  <si>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</si>
  <si>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</si>
  <si>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</si>
  <si>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</si>
  <si>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</si>
  <si>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</si>
  <si>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</si>
  <si>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</si>
  <si>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</si>
  <si>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</si>
  <si>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</si>
  <si>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</si>
  <si>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</si>
  <si>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</si>
  <si>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</si>
  <si>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</si>
  <si>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</si>
  <si>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</si>
  <si>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</si>
  <si>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</si>
  <si>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</si>
  <si>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</si>
  <si>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</si>
  <si>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</si>
  <si>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</si>
  <si>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</si>
  <si>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</si>
  <si>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</si>
  <si>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</si>
  <si>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</si>
  <si>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</si>
  <si>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</si>
  <si>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</si>
  <si>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</si>
  <si>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</si>
  <si>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</si>
  <si>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</si>
  <si>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</si>
  <si>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</si>
  <si>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</si>
  <si>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</si>
  <si>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</si>
  <si>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</si>
  <si>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</si>
  <si>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</si>
  <si>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</si>
  <si>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</si>
  <si>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</si>
  <si>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</si>
  <si>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</si>
  <si>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</si>
  <si>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</si>
  <si>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</si>
  <si>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</si>
  <si>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</si>
  <si>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</si>
  <si>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</si>
  <si>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</si>
  <si>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</si>
  <si>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</si>
  <si>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</si>
  <si>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</si>
  <si>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</si>
  <si>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</si>
  <si>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</si>
  <si>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</si>
  <si>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</si>
  <si>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</si>
  <si>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</si>
  <si>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</si>
  <si>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</si>
  <si>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</si>
  <si>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</si>
  <si>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</si>
  <si>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</si>
  <si>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</si>
  <si>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</si>
  <si>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</si>
  <si>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</si>
  <si>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</si>
  <si>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</si>
  <si>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</si>
  <si>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</si>
  <si>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</si>
  <si>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</si>
  <si>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</si>
  <si>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</si>
  <si>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</si>
  <si>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</si>
  <si>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</si>
  <si>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</si>
  <si>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</si>
  <si>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</si>
  <si>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</si>
  <si>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</si>
  <si>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</si>
  <si>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</si>
  <si>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</si>
  <si>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</si>
  <si>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</si>
  <si>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</si>
  <si>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</si>
  <si>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</si>
  <si>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</si>
  <si>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</si>
  <si>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</si>
  <si>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</si>
  <si>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</si>
  <si>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</si>
  <si>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</si>
  <si>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</si>
  <si>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</si>
  <si>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</si>
  <si>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</si>
  <si>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</si>
  <si>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</si>
  <si>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</si>
  <si>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</si>
  <si>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</si>
  <si>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</si>
  <si>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</si>
  <si>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</si>
  <si>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</si>
  <si>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</si>
  <si>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</si>
  <si>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</si>
  <si>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</si>
  <si>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</si>
  <si>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</si>
  <si>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</si>
  <si>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</si>
  <si>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</si>
  <si>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</si>
  <si>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</si>
  <si>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</si>
  <si>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</si>
  <si>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</si>
  <si>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</si>
  <si>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</si>
  <si>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</si>
  <si>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</si>
  <si>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</si>
  <si>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</si>
  <si>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</si>
  <si>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</si>
  <si>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</si>
  <si>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</si>
  <si>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</si>
  <si>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</si>
  <si>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</si>
  <si>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</si>
  <si>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</si>
  <si>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</si>
  <si>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</si>
  <si>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</si>
  <si>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</si>
  <si>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</si>
  <si>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</si>
  <si>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</si>
  <si>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</si>
  <si>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</si>
  <si>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</si>
  <si>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</si>
  <si>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</si>
  <si>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</si>
  <si>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</si>
  <si>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</si>
  <si>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</si>
  <si>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</si>
  <si>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</si>
  <si>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</si>
  <si>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</si>
  <si>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</si>
  <si>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</si>
  <si>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</si>
  <si>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</si>
  <si>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</si>
  <si>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</si>
  <si>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</si>
  <si>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</si>
  <si>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</si>
  <si>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</si>
  <si>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</si>
  <si>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</si>
  <si>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</si>
  <si>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</si>
  <si>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</si>
  <si>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</si>
  <si>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</si>
  <si>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</si>
  <si>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</si>
  <si>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</si>
  <si>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</si>
  <si>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</si>
  <si>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</si>
  <si>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</si>
  <si>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</si>
  <si>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</si>
  <si>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</si>
  <si>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</si>
  <si>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</si>
  <si>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</si>
  <si>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</si>
  <si>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</si>
  <si>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</si>
  <si>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</si>
  <si>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</si>
  <si>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</si>
  <si>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</si>
  <si>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</si>
  <si>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</si>
  <si>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</si>
  <si>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</si>
  <si>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</si>
  <si>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</si>
  <si>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</si>
  <si>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</si>
  <si>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</si>
  <si>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</si>
  <si>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</si>
  <si>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</si>
  <si>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</si>
  <si>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</si>
  <si>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</si>
  <si>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</si>
  <si>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</si>
  <si>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</si>
  <si>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</si>
  <si>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</si>
  <si>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</si>
  <si>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</si>
  <si>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</si>
  <si>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</si>
  <si>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</si>
  <si>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</si>
  <si>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</si>
  <si>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</si>
  <si>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</si>
  <si>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</si>
  <si>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</si>
  <si>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</si>
  <si>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</si>
  <si>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</si>
  <si>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</si>
  <si>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</si>
  <si>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</si>
  <si>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</si>
  <si>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</si>
  <si>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</si>
  <si>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</si>
  <si>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</si>
  <si>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</si>
  <si>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</si>
  <si>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</si>
  <si>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</si>
  <si>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</si>
  <si>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</si>
  <si>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</si>
  <si>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</si>
  <si>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</si>
  <si>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</si>
  <si>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</si>
  <si>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</si>
  <si>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</si>
  <si>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</si>
  <si>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</si>
  <si>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</si>
  <si>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</si>
  <si>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</si>
  <si>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</si>
  <si>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</si>
  <si>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</si>
  <si>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</si>
  <si>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</si>
  <si>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</si>
  <si>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</si>
  <si>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</si>
  <si>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</si>
  <si>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</si>
  <si>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</si>
  <si>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</si>
  <si>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</si>
  <si>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</si>
  <si>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</si>
  <si>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</si>
  <si>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</si>
  <si>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</si>
  <si>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</si>
  <si>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</si>
  <si>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</si>
  <si>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</si>
  <si>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</si>
  <si>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</si>
  <si>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</si>
  <si>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</si>
  <si>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</si>
  <si>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</si>
  <si>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</si>
  <si>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</si>
  <si>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</si>
  <si>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</si>
  <si>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</si>
  <si>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</si>
  <si>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</si>
  <si>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</si>
  <si>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</si>
  <si>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</si>
  <si>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</si>
  <si>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</si>
  <si>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</si>
  <si>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</si>
  <si>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</si>
  <si>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</si>
  <si>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</si>
  <si>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</si>
  <si>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</si>
  <si>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</si>
  <si>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</si>
  <si>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</si>
  <si>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</si>
  <si>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</si>
  <si>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</si>
  <si>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</si>
  <si>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</si>
  <si>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</si>
  <si>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</si>
  <si>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</si>
  <si>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</si>
  <si>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</si>
  <si>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</si>
  <si>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</si>
  <si>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</si>
  <si>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</si>
  <si>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</si>
  <si>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</si>
  <si>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</si>
  <si>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</si>
  <si>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</si>
  <si>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</si>
  <si>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</si>
  <si>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</si>
  <si>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</si>
  <si>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</si>
  <si>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</si>
  <si>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</si>
  <si>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</si>
  <si>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</si>
  <si>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</si>
  <si>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</si>
  <si>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</si>
  <si>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</si>
  <si>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</si>
  <si>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</si>
  <si>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</si>
  <si>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</si>
  <si>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</si>
  <si>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</si>
  <si>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</si>
  <si>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</si>
  <si>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</si>
  <si>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</si>
  <si>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</si>
  <si>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</si>
  <si>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</si>
  <si>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</si>
  <si>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</si>
  <si>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</si>
  <si>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</si>
  <si>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</si>
  <si>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</si>
  <si>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</si>
  <si>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</si>
  <si>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</si>
  <si>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</si>
  <si>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</si>
  <si>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</si>
  <si>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</si>
  <si>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</si>
  <si>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</si>
  <si>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</si>
  <si>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</si>
  <si>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</si>
  <si>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</si>
  <si>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</si>
  <si>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</si>
  <si>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</si>
  <si>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</si>
  <si>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</si>
  <si>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</si>
  <si>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</si>
  <si>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</si>
  <si>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</si>
  <si>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</si>
  <si>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</si>
  <si>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</si>
  <si>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</si>
  <si>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</si>
  <si>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</si>
  <si>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</si>
  <si>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</si>
  <si>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</si>
  <si>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</si>
  <si>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</si>
  <si>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</si>
  <si>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</si>
  <si>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</si>
  <si>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</si>
  <si>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</si>
  <si>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</si>
  <si>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</si>
  <si>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</si>
  <si>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</si>
  <si>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</si>
  <si>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</si>
  <si>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</si>
  <si>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</si>
  <si>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</si>
  <si>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</si>
  <si>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</si>
  <si>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</si>
  <si>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</si>
  <si>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</si>
  <si>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</si>
  <si>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</si>
  <si>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</si>
  <si>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</si>
  <si>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</si>
  <si>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</si>
  <si>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</si>
  <si>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</si>
  <si>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</si>
  <si>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</si>
  <si>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</si>
  <si>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</si>
  <si>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</si>
  <si>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</si>
  <si>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</si>
  <si>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</si>
  <si>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</si>
  <si>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</si>
  <si>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</si>
  <si>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</si>
  <si>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</si>
  <si>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</si>
  <si>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</si>
  <si>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</si>
  <si>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</si>
  <si>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</si>
  <si>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</si>
  <si>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</si>
  <si>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</si>
  <si>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</si>
  <si>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</si>
  <si>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</si>
  <si>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</si>
  <si>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</si>
  <si>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</si>
  <si>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</si>
  <si>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</si>
  <si>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</si>
  <si>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</si>
  <si>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</si>
  <si>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</si>
  <si>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</si>
  <si>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</si>
  <si>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</si>
  <si>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</si>
  <si>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</si>
  <si>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</si>
  <si>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</si>
  <si>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</si>
  <si>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</si>
  <si>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</si>
  <si>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</si>
  <si>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</si>
  <si>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</si>
  <si>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</si>
  <si>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</si>
  <si>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</si>
  <si>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</si>
  <si>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</si>
  <si>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</si>
  <si>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</si>
  <si>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</si>
  <si>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</si>
  <si>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</si>
  <si>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</si>
  <si>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</si>
  <si>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</si>
  <si>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</si>
  <si>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</si>
  <si>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</si>
  <si>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</si>
  <si>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</si>
  <si>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</si>
  <si>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</si>
  <si>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</si>
  <si>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</si>
  <si>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</si>
  <si>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</si>
  <si>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</si>
  <si>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</si>
  <si>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</si>
  <si>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</si>
  <si>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</si>
  <si>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</si>
  <si>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</si>
  <si>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</si>
  <si>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</si>
  <si>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</si>
  <si>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</si>
  <si>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</si>
  <si>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</si>
  <si>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</si>
  <si>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</si>
  <si>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</si>
  <si>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</si>
  <si>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</si>
  <si>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</si>
  <si>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</si>
  <si>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</si>
  <si>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</si>
  <si>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</si>
  <si>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</si>
  <si>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</si>
  <si>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</si>
  <si>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</si>
  <si>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</si>
  <si>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</si>
  <si>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</si>
  <si>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</si>
  <si>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</si>
  <si>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</si>
  <si>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</si>
  <si>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</si>
  <si>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</si>
  <si>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</si>
  <si>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</si>
  <si>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</si>
  <si>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</si>
  <si>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</si>
  <si>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</si>
  <si>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</si>
  <si>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</si>
  <si>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</si>
  <si>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</si>
  <si>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</si>
  <si>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</si>
  <si>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</si>
  <si>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</si>
  <si>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</si>
  <si>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</si>
  <si>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</si>
  <si>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</si>
  <si>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</si>
  <si>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</si>
  <si>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</si>
  <si>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</si>
  <si>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</si>
  <si>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</si>
  <si>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</si>
  <si>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</si>
  <si>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</si>
  <si>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</si>
  <si>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</si>
  <si>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</si>
  <si>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</si>
  <si>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</si>
  <si>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</si>
  <si>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</si>
  <si>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</si>
  <si>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</si>
  <si>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</si>
  <si>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</si>
  <si>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</si>
  <si>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</si>
  <si>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</si>
  <si>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</si>
  <si>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</si>
  <si>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</si>
  <si>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</si>
  <si>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</si>
  <si>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</si>
  <si>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</si>
  <si>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</si>
  <si>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</si>
  <si>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</si>
  <si>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</si>
  <si>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</si>
  <si>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</si>
  <si>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</si>
  <si>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</si>
  <si>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</si>
  <si>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</si>
  <si>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</si>
  <si>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</si>
  <si>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</si>
  <si>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</si>
  <si>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</si>
  <si>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</si>
  <si>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</si>
  <si>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</si>
  <si>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</si>
  <si>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</si>
  <si>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</si>
  <si>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</si>
  <si>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</si>
  <si>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</si>
  <si>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</si>
  <si>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</si>
  <si>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</si>
  <si>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</si>
  <si>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</si>
  <si>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</si>
  <si>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</si>
  <si>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</si>
  <si>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</si>
  <si>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</si>
  <si>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</si>
  <si>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</si>
  <si>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</si>
  <si>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</si>
  <si>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</si>
  <si>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</si>
  <si>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</si>
  <si>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</si>
  <si>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</si>
  <si>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</si>
  <si>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</si>
  <si>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</si>
  <si>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</si>
  <si>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</si>
  <si>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</si>
  <si>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</si>
  <si>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</si>
  <si>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</si>
  <si>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</si>
  <si>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</si>
  <si>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</si>
  <si>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</si>
  <si>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</si>
  <si>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</si>
  <si>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</si>
  <si>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</si>
  <si>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</si>
  <si>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</si>
  <si>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</si>
  <si>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</si>
  <si>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</si>
  <si>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</si>
  <si>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</si>
  <si>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</si>
  <si>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</si>
  <si>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</si>
  <si>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</si>
  <si>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</si>
  <si>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</si>
  <si>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</si>
  <si>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</si>
  <si>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</si>
  <si>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</si>
  <si>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</si>
  <si>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</si>
  <si>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</si>
  <si>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</si>
  <si>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</si>
  <si>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</si>
  <si>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</si>
  <si>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</si>
  <si>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</si>
  <si>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</si>
  <si>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</si>
  <si>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</si>
  <si>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</si>
  <si>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</si>
  <si>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</si>
  <si>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</si>
  <si>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</si>
  <si>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</si>
  <si>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</si>
  <si>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</si>
  <si>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</si>
  <si>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</si>
  <si>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</si>
  <si>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</si>
  <si>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</si>
  <si>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</si>
  <si>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</si>
  <si>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</si>
  <si>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</si>
  <si>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</si>
  <si>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</si>
  <si>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</si>
  <si>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</si>
  <si>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</si>
  <si>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</si>
  <si>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</si>
  <si>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</si>
  <si>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</si>
  <si>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</si>
  <si>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</si>
  <si>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</si>
  <si>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</si>
  <si>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</si>
  <si>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</si>
  <si>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</si>
  <si>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</si>
  <si>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</si>
  <si>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</si>
  <si>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</si>
  <si>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</si>
  <si>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</si>
  <si>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</si>
  <si>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</si>
  <si>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</si>
  <si>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</si>
  <si>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</si>
  <si>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</si>
  <si>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</si>
  <si>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</si>
  <si>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</si>
  <si>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</si>
  <si>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</si>
  <si>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</si>
  <si>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</si>
  <si>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</si>
  <si>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</si>
  <si>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</si>
  <si>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</si>
  <si>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</si>
  <si>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</si>
  <si>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</si>
  <si>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</si>
  <si>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</si>
  <si>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</si>
  <si>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</si>
  <si>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</si>
  <si>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</si>
  <si>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</si>
  <si>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</si>
  <si>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</si>
  <si>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</si>
  <si>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</si>
  <si>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</si>
  <si>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</si>
  <si>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</si>
  <si>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</si>
  <si>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</si>
  <si>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</si>
  <si>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</si>
  <si>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</si>
  <si>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</si>
  <si>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</si>
  <si>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</si>
  <si>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</si>
  <si>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</si>
  <si>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</si>
  <si>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</si>
  <si>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</si>
  <si>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</si>
  <si>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</si>
  <si>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</si>
  <si>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</si>
  <si>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</si>
  <si>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</si>
  <si>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</si>
  <si>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</si>
  <si>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</si>
  <si>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</si>
  <si>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</si>
  <si>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</si>
  <si>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</si>
  <si>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</si>
  <si>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</si>
  <si>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</si>
  <si>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</si>
  <si>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</si>
  <si>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</si>
  <si>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</si>
  <si>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</si>
  <si>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</si>
  <si>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</si>
  <si>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</si>
  <si>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</si>
  <si>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</si>
  <si>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</si>
  <si>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</si>
  <si>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</si>
  <si>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</si>
  <si>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</si>
  <si>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</si>
  <si>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</si>
  <si>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</si>
  <si>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</si>
  <si>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</si>
  <si>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</si>
  <si>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</si>
  <si>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</si>
  <si>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</si>
  <si>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</si>
  <si>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</si>
  <si>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</si>
  <si>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</si>
  <si>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</si>
  <si>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</si>
  <si>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</si>
  <si>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</si>
  <si>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</si>
  <si>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</si>
  <si>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</si>
  <si>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</si>
  <si>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</si>
  <si>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</si>
  <si>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</si>
  <si>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</si>
  <si>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</si>
  <si>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</si>
  <si>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</si>
  <si>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</si>
  <si>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</si>
  <si>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</si>
  <si>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</si>
  <si>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</si>
  <si>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</si>
  <si>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</si>
  <si>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</si>
  <si>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</si>
  <si>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</si>
  <si>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</si>
  <si>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</si>
  <si>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</si>
  <si>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</si>
  <si>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</si>
  <si>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</si>
  <si>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</si>
  <si>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</si>
  <si>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</si>
  <si>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</si>
  <si>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</si>
  <si>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</si>
  <si>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</si>
  <si>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</si>
  <si>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</si>
  <si>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</si>
  <si>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</si>
  <si>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</si>
  <si>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</si>
  <si>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</si>
  <si>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</si>
  <si>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</si>
  <si>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</si>
  <si>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</si>
  <si>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</si>
  <si>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</si>
  <si>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</si>
  <si>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</si>
  <si>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</si>
  <si>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</si>
  <si>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</si>
  <si>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</si>
  <si>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</si>
  <si>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</si>
  <si>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</si>
  <si>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</si>
  <si>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</si>
  <si>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</si>
  <si>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</si>
  <si>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</si>
  <si>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</si>
  <si>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</si>
  <si>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</si>
  <si>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</si>
  <si>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</si>
  <si>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</si>
  <si>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</si>
  <si>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</si>
  <si>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</si>
  <si>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</si>
  <si>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</si>
  <si>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</si>
  <si>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</si>
  <si>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</si>
  <si>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</si>
  <si>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</si>
  <si>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</si>
  <si>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</si>
  <si>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</si>
  <si>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</si>
  <si>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</si>
  <si>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</si>
  <si>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</si>
  <si>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</si>
  <si>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</si>
  <si>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</si>
  <si>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</si>
  <si>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</si>
  <si>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</si>
  <si>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</si>
  <si>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</si>
  <si>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</si>
  <si>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</si>
  <si>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</si>
  <si>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</si>
  <si>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</si>
  <si>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</si>
  <si>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</si>
  <si>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</si>
  <si>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</si>
  <si>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</si>
  <si>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</si>
  <si>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</si>
  <si>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</si>
  <si>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</si>
  <si>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</si>
  <si>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</si>
  <si>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</si>
  <si>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</si>
  <si>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</si>
  <si>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</si>
  <si>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</si>
  <si>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</si>
  <si>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</si>
  <si>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</si>
  <si>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</si>
  <si>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</si>
  <si>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</si>
  <si>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</si>
  <si>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</si>
  <si>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</si>
  <si>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</si>
  <si>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</si>
  <si>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</si>
  <si>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</si>
  <si>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</si>
  <si>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</si>
  <si>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</si>
  <si>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</si>
  <si>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</si>
  <si>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</si>
  <si>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</si>
  <si>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</si>
  <si>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</si>
  <si>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</si>
  <si>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</si>
  <si>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</si>
  <si>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</si>
  <si>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</si>
  <si>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</si>
  <si>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</si>
  <si>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</si>
  <si>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</si>
  <si>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</si>
  <si>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</si>
  <si>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</si>
  <si>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</si>
  <si>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</si>
  <si>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</si>
  <si>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</si>
  <si>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</si>
  <si>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</si>
  <si>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</si>
  <si>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</si>
  <si>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</si>
  <si>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</si>
  <si>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</si>
  <si>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</si>
  <si>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</si>
  <si>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</si>
  <si>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</si>
  <si>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</si>
  <si>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</si>
  <si>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</si>
  <si>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</si>
  <si>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</si>
  <si>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</si>
  <si>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</si>
  <si>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</si>
  <si>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</si>
  <si>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</si>
  <si>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</si>
  <si>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</si>
  <si>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</si>
  <si>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</si>
  <si>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</si>
  <si>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</si>
  <si>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</si>
  <si>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</si>
  <si>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</si>
  <si>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</si>
  <si>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</si>
  <si>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</si>
  <si>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</si>
  <si>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</si>
  <si>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</si>
  <si>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</si>
  <si>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</si>
  <si>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</si>
  <si>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</si>
  <si>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</si>
  <si>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</si>
  <si>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</si>
  <si>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</si>
  <si>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</si>
  <si>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</si>
  <si>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</si>
  <si>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</si>
  <si>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</si>
  <si>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</si>
  <si>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</si>
  <si>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</si>
  <si>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</si>
  <si>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</si>
  <si>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</si>
  <si>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</si>
  <si>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</si>
  <si>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</si>
  <si>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</si>
  <si>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</si>
  <si>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</si>
  <si>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</si>
  <si>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</si>
  <si>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</si>
  <si>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</si>
  <si>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</si>
  <si>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</si>
  <si>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</si>
  <si>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</si>
  <si>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</si>
  <si>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</si>
  <si>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</si>
  <si>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</si>
  <si>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</si>
  <si>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</si>
  <si>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</si>
  <si>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</si>
  <si>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</si>
  <si>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</si>
  <si>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</si>
  <si>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</si>
  <si>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</si>
  <si>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</si>
  <si>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</si>
  <si>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</si>
  <si>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</si>
  <si>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</si>
  <si>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</si>
  <si>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</si>
  <si>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</si>
  <si>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</si>
  <si>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</si>
  <si>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</si>
  <si>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</si>
  <si>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</si>
  <si>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</si>
  <si>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</si>
  <si>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</si>
  <si>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</si>
  <si>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</si>
  <si>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</si>
  <si>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</si>
  <si>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</si>
  <si>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</si>
  <si>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</si>
  <si>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</si>
  <si>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</si>
  <si>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</si>
  <si>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</si>
  <si>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</si>
  <si>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</si>
  <si>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</si>
  <si>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</si>
  <si>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</si>
  <si>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</si>
  <si>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</si>
  <si>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</si>
  <si>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</si>
  <si>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</si>
  <si>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</si>
  <si>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</si>
  <si>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</si>
  <si>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</si>
  <si>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</si>
  <si>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</si>
  <si>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</si>
  <si>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</si>
  <si>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</si>
  <si>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</si>
  <si>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</si>
  <si>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</si>
  <si>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</si>
  <si>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</si>
  <si>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</si>
  <si>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</si>
  <si>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</si>
  <si>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</si>
  <si>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</si>
  <si>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</si>
  <si>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</si>
  <si>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</si>
  <si>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</si>
  <si>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</si>
  <si>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</si>
  <si>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</si>
  <si>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</si>
  <si>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</si>
  <si>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</si>
  <si>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</si>
  <si>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</si>
  <si>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</si>
  <si>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</si>
  <si>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</si>
  <si>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</si>
  <si>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</si>
  <si>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</si>
  <si>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</si>
  <si>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</si>
  <si>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</si>
  <si>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</si>
  <si>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</si>
  <si>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</si>
  <si>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</si>
  <si>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</si>
  <si>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</si>
  <si>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</si>
  <si>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</si>
  <si>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</si>
  <si>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</si>
  <si>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</si>
  <si>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</si>
  <si>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</si>
  <si>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</si>
  <si>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</si>
  <si>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</si>
  <si>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</si>
  <si>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</si>
  <si>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</si>
  <si>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</si>
  <si>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</si>
  <si>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</si>
  <si>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</si>
  <si>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</si>
  <si>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</si>
  <si>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</si>
  <si>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</si>
  <si>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</si>
  <si>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</si>
  <si>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</si>
  <si>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</si>
  <si>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</si>
  <si>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</si>
  <si>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</si>
  <si>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</si>
  <si>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</si>
  <si>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</si>
  <si>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</si>
  <si>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</si>
  <si>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</si>
  <si>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</si>
  <si>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</si>
  <si>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</si>
  <si>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</si>
  <si>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</si>
  <si>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</si>
  <si>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</si>
  <si>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</si>
  <si>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</si>
  <si>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</si>
  <si>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</si>
  <si>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</si>
  <si>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</si>
  <si>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</si>
  <si>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</si>
  <si>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</si>
  <si>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</si>
  <si>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</si>
  <si>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</si>
  <si>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</si>
  <si>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</si>
  <si>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</si>
  <si>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</si>
  <si>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</si>
  <si>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</si>
  <si>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</si>
  <si>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</si>
  <si>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</si>
  <si>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</si>
  <si>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</si>
  <si>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</si>
  <si>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</si>
  <si>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</si>
  <si>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</si>
  <si>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</si>
  <si>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</si>
  <si>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</si>
  <si>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</si>
  <si>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</si>
  <si>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</si>
  <si>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</si>
  <si>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</si>
  <si>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</si>
  <si>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</si>
  <si>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</si>
  <si>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</si>
  <si>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</si>
  <si>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</si>
  <si>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</si>
  <si>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</si>
  <si>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</si>
  <si>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</si>
  <si>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</si>
  <si>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</si>
  <si>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</si>
  <si>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</si>
  <si>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</si>
  <si>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</si>
  <si>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</si>
  <si>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</si>
  <si>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</si>
  <si>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</si>
  <si>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</si>
  <si>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</si>
  <si>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</si>
  <si>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</si>
  <si>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</si>
  <si>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</si>
  <si>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</si>
  <si>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</si>
  <si>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</si>
  <si>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</si>
  <si>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</si>
  <si>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</si>
  <si>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</si>
  <si>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</si>
  <si>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</si>
  <si>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</si>
  <si>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</si>
  <si>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</si>
  <si>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</si>
  <si>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</si>
  <si>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</si>
  <si>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</si>
  <si>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</si>
  <si>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</si>
  <si>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</si>
  <si>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</si>
  <si>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</si>
  <si>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</si>
  <si>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</si>
  <si>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</si>
  <si>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</si>
  <si>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</si>
  <si>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</si>
  <si>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</si>
  <si>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</si>
  <si>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</si>
  <si>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</si>
  <si>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</si>
  <si>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</si>
  <si>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</si>
  <si>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</si>
  <si>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</si>
  <si>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</si>
  <si>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</si>
  <si>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</si>
  <si>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</si>
  <si>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</si>
  <si>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</si>
  <si>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</si>
  <si>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</si>
  <si>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</si>
  <si>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</si>
  <si>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</si>
  <si>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</si>
  <si>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</si>
  <si>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</si>
  <si>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</si>
  <si>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</si>
  <si>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</si>
  <si>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</si>
  <si>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</si>
  <si>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</si>
  <si>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</si>
  <si>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</si>
  <si>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</si>
  <si>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</si>
  <si>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</si>
  <si>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</si>
  <si>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</si>
  <si>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</si>
  <si>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</si>
  <si>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</si>
  <si>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</si>
  <si>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</si>
  <si>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</si>
  <si>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</si>
  <si>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</si>
  <si>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</si>
  <si>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</si>
  <si>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</si>
  <si>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</si>
  <si>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</si>
  <si>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</si>
  <si>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</si>
  <si>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</si>
  <si>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</si>
  <si>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</si>
  <si>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</si>
  <si>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</si>
  <si>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</si>
  <si>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</si>
  <si>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</si>
  <si>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</si>
  <si>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</si>
  <si>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</si>
  <si>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</si>
  <si>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</si>
  <si>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</si>
  <si>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</si>
  <si>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</si>
  <si>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</si>
  <si>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</si>
  <si>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</si>
  <si>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</si>
  <si>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</si>
  <si>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</si>
  <si>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</si>
  <si>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</si>
  <si>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</si>
  <si>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</si>
  <si>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</si>
  <si>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</si>
  <si>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</si>
  <si>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</si>
  <si>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</si>
  <si>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</si>
  <si>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</si>
  <si>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</si>
  <si>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</si>
  <si>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</si>
  <si>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</si>
  <si>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</si>
  <si>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</si>
  <si>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</si>
  <si>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</si>
  <si>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</si>
  <si>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</si>
  <si>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</si>
  <si>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</si>
  <si>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</si>
  <si>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</si>
  <si>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</si>
  <si>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</si>
  <si>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</si>
  <si>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</si>
  <si>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</si>
  <si>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</si>
  <si>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</si>
  <si>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</si>
  <si>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</si>
  <si>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</si>
  <si>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</si>
  <si>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</si>
  <si>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</si>
  <si>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</si>
  <si>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</si>
  <si>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</si>
  <si>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</si>
  <si>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</si>
  <si>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</si>
  <si>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</si>
  <si>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</si>
  <si>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</si>
  <si>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</si>
  <si>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</si>
  <si>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</si>
  <si>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</si>
  <si>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</si>
  <si>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</si>
  <si>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</si>
  <si>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</si>
  <si>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</si>
  <si>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</si>
  <si>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</si>
  <si>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</si>
  <si>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</si>
  <si>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</si>
  <si>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</si>
  <si>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</si>
  <si>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</si>
  <si>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</si>
  <si>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</si>
  <si>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</si>
  <si>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</si>
  <si>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</si>
  <si>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</si>
  <si>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</si>
  <si>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</si>
  <si>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</si>
  <si>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</si>
  <si>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</si>
  <si>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</si>
  <si>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</si>
  <si>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</si>
  <si>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</si>
  <si>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</si>
  <si>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</si>
  <si>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</si>
  <si>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</si>
  <si>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</si>
  <si>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</si>
  <si>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</si>
  <si>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</si>
  <si>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</si>
  <si>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</si>
  <si>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</si>
  <si>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</si>
  <si>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</si>
  <si>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</si>
  <si>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</si>
  <si>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</si>
  <si>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</si>
  <si>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</si>
  <si>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</si>
  <si>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</si>
  <si>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</si>
  <si>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</si>
  <si>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</si>
  <si>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</si>
  <si>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</si>
  <si>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</si>
  <si>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</si>
  <si>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</si>
  <si>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</si>
  <si>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</si>
  <si>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</si>
  <si>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</si>
  <si>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</si>
  <si>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</si>
  <si>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</si>
  <si>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</si>
  <si>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</si>
  <si>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</si>
  <si>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</si>
  <si>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</si>
  <si>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</si>
  <si>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</si>
  <si>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</si>
  <si>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</si>
  <si>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</si>
  <si>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</si>
  <si>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</si>
  <si>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</si>
  <si>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</si>
  <si>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</si>
  <si>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</si>
  <si>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</si>
  <si>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</si>
  <si>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</si>
  <si>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</si>
  <si>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</si>
  <si>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</si>
  <si>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</si>
  <si>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</si>
  <si>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</si>
  <si>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</si>
  <si>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</si>
  <si>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</si>
  <si>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</si>
  <si>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</si>
  <si>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</si>
  <si>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</si>
  <si>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</si>
  <si>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</si>
  <si>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</si>
  <si>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</si>
  <si>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</si>
  <si>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</si>
  <si>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</si>
  <si>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</si>
  <si>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</si>
  <si>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</si>
  <si>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</si>
  <si>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</si>
  <si>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</si>
  <si>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</si>
  <si>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</si>
  <si>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</si>
  <si>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</si>
  <si>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</si>
  <si>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</si>
  <si>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</si>
  <si>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</si>
  <si>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</si>
  <si>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</si>
  <si>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</si>
  <si>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</si>
  <si>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</si>
  <si>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</si>
  <si>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</si>
  <si>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</si>
  <si>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</si>
  <si>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</si>
  <si>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</si>
  <si>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</si>
  <si>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</si>
  <si>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</si>
  <si>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</si>
  <si>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</si>
  <si>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</si>
  <si>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</si>
  <si>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</si>
  <si>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</si>
  <si>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</si>
  <si>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</si>
  <si>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</si>
  <si>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</si>
  <si>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</si>
  <si>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</si>
  <si>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</si>
  <si>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</si>
  <si>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</si>
  <si>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</si>
  <si>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</si>
  <si>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</si>
  <si>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</si>
  <si>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</si>
  <si>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</si>
  <si>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</si>
  <si>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</si>
  <si>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</si>
  <si>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</si>
  <si>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</si>
  <si>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</si>
  <si>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</si>
  <si>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</si>
  <si>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</si>
  <si>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</si>
  <si>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</si>
  <si>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</si>
  <si>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</si>
  <si>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</si>
  <si>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</si>
  <si>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</si>
  <si>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</si>
  <si>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</si>
  <si>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</si>
  <si>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</si>
  <si>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</si>
  <si>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</si>
  <si>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</si>
  <si>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</si>
  <si>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</si>
  <si>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</si>
  <si>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</si>
  <si>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</si>
  <si>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</si>
  <si>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</si>
  <si>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</si>
  <si>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</si>
  <si>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</si>
  <si>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</si>
  <si>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</si>
  <si>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</si>
  <si>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</si>
  <si>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</si>
  <si>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</si>
  <si>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</si>
  <si>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</si>
  <si>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</si>
  <si>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</si>
  <si>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</si>
  <si>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</si>
  <si>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</si>
  <si>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</si>
  <si>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</si>
  <si>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</si>
  <si>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</si>
  <si>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</si>
  <si>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</si>
  <si>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</si>
  <si>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</si>
  <si>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</si>
  <si>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</si>
  <si>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</si>
  <si>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</si>
  <si>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</si>
  <si>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</si>
  <si>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</si>
  <si>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</si>
  <si>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</si>
  <si>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</si>
  <si>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</si>
  <si>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</si>
  <si>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</si>
  <si>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</si>
  <si>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</si>
  <si>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</si>
  <si>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</si>
  <si>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</si>
  <si>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</si>
  <si>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</si>
  <si>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</si>
  <si>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</si>
  <si>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</si>
  <si>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</si>
  <si>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</si>
  <si>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</si>
  <si>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</si>
  <si>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</si>
  <si>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</si>
  <si>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</si>
  <si>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</si>
  <si>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</si>
  <si>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</si>
  <si>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</si>
  <si>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</si>
  <si>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</si>
  <si>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</si>
  <si>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</si>
  <si>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</si>
  <si>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</si>
  <si>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</si>
  <si>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</si>
  <si>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</si>
  <si>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</si>
  <si>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</si>
  <si>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</si>
  <si>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</si>
  <si>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</si>
  <si>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</si>
  <si>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</si>
  <si>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</si>
  <si>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</si>
  <si>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</si>
  <si>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</si>
  <si>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</si>
  <si>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</si>
  <si>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</si>
  <si>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</si>
  <si>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</si>
  <si>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</si>
  <si>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</si>
  <si>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</si>
  <si>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</si>
  <si>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</si>
  <si>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</si>
  <si>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</si>
  <si>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</si>
  <si>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</si>
  <si>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</si>
  <si>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</si>
  <si>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</si>
  <si>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</si>
  <si>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</si>
  <si>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</si>
  <si>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</si>
  <si>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</si>
  <si>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</si>
  <si>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</si>
  <si>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</si>
  <si>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</si>
  <si>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</si>
  <si>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</si>
  <si>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</si>
  <si>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</si>
  <si>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</si>
  <si>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</si>
  <si>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</si>
  <si>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</si>
  <si>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</si>
  <si>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</si>
  <si>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</si>
  <si>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</si>
  <si>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</si>
  <si>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</si>
  <si>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</si>
  <si>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</si>
  <si>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</si>
  <si>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</si>
  <si>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</si>
  <si>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</si>
  <si>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</si>
  <si>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</si>
  <si>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</si>
  <si>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</si>
  <si>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</si>
  <si>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</si>
  <si>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</si>
  <si>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</si>
  <si>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</si>
  <si>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</si>
  <si>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</si>
  <si>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</si>
  <si>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</si>
  <si>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</si>
  <si>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</si>
  <si>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</si>
  <si>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</si>
  <si>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</si>
  <si>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</si>
  <si>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</si>
  <si>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</si>
  <si>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</si>
  <si>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</si>
  <si>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</si>
  <si>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</si>
  <si>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</si>
  <si>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</si>
  <si>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</si>
  <si>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</si>
  <si>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</si>
  <si>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</si>
  <si>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</si>
  <si>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</si>
  <si>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</si>
  <si>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</si>
  <si>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</si>
  <si>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</si>
  <si>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</si>
  <si>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</si>
  <si>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</si>
  <si>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</si>
  <si>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</si>
  <si>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</si>
  <si>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</si>
  <si>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</si>
  <si>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</si>
  <si>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</si>
  <si>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</si>
  <si>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</si>
  <si>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</si>
  <si>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</si>
  <si>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</si>
  <si>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</si>
  <si>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</si>
  <si>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</si>
  <si>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</si>
  <si>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</si>
  <si>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</si>
  <si>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</si>
  <si>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</si>
  <si>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</si>
  <si>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</si>
  <si>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</si>
  <si>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</si>
  <si>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</si>
  <si>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</si>
  <si>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</si>
  <si>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</si>
  <si>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</si>
  <si>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</si>
  <si>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</si>
  <si>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</si>
  <si>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</si>
  <si>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</si>
  <si>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</si>
  <si>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</si>
  <si>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</si>
  <si>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</si>
  <si>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</si>
  <si>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</si>
  <si>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</si>
  <si>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</si>
  <si>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</si>
  <si>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</si>
  <si>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</si>
  <si>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</si>
  <si>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</si>
  <si>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</si>
  <si>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</si>
  <si>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</si>
  <si>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</si>
  <si>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</si>
  <si>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</si>
  <si>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</si>
  <si>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</si>
  <si>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</si>
  <si>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</si>
  <si>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</si>
  <si>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</si>
  <si>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</si>
  <si>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</si>
  <si>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</si>
  <si>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</si>
  <si>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</si>
  <si>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</si>
  <si>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</si>
  <si>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</si>
  <si>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</si>
  <si>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</si>
  <si>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</si>
  <si>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</si>
  <si>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</si>
  <si>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</si>
  <si>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</si>
  <si>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</si>
  <si>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</si>
  <si>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</si>
  <si>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</si>
  <si>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</si>
  <si>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</si>
  <si>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</si>
  <si>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</si>
  <si>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</si>
  <si>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</si>
  <si>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</si>
  <si>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</si>
  <si>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</si>
  <si>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</si>
  <si>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</si>
  <si>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</si>
  <si>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</si>
  <si>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</si>
  <si>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</si>
  <si>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</si>
  <si>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</si>
  <si>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</si>
  <si>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</si>
  <si>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</si>
  <si>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</si>
  <si>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</si>
  <si>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</si>
  <si>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</si>
  <si>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</si>
  <si>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</si>
  <si>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</si>
  <si>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</si>
  <si>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</si>
  <si>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</si>
  <si>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</si>
  <si>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</si>
  <si>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</si>
  <si>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</si>
  <si>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</si>
  <si>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</si>
  <si>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</si>
  <si>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</si>
  <si>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</si>
  <si>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</si>
  <si>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</si>
  <si>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</si>
  <si>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</si>
  <si>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</si>
  <si>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</si>
  <si>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</si>
  <si>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</si>
  <si>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</si>
  <si>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</si>
  <si>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</si>
  <si>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</si>
  <si>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</si>
  <si>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</si>
  <si>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</si>
  <si>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</si>
  <si>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</si>
  <si>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</si>
  <si>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</si>
  <si>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</si>
  <si>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</si>
  <si>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</si>
  <si>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</si>
  <si>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</si>
  <si>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</si>
  <si>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</si>
  <si>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</si>
  <si>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</si>
  <si>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</si>
  <si>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</si>
  <si>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</si>
  <si>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</si>
  <si>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</si>
  <si>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</si>
  <si>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</si>
  <si>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</si>
  <si>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</si>
  <si>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</si>
  <si>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</si>
  <si>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</si>
  <si>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</si>
  <si>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</si>
  <si>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</si>
  <si>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</si>
  <si>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</si>
  <si>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</si>
  <si>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</si>
  <si>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</si>
  <si>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</si>
  <si>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</si>
  <si>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</si>
  <si>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</si>
  <si>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</si>
  <si>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</si>
  <si>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</si>
  <si>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</si>
  <si>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</si>
  <si>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</si>
  <si>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</si>
  <si>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</si>
  <si>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</si>
  <si>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</si>
  <si>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</si>
  <si>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</si>
  <si>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</si>
  <si>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</si>
  <si>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</si>
  <si>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</si>
  <si>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</si>
  <si>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</si>
  <si>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</si>
  <si>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</si>
  <si>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</si>
  <si>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</si>
  <si>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</si>
  <si>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</si>
  <si>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</si>
  <si>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</si>
  <si>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</si>
  <si>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</si>
  <si>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</si>
  <si>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</si>
  <si>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</si>
  <si>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</si>
  <si>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</si>
  <si>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</si>
  <si>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</si>
  <si>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</si>
  <si>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</si>
  <si>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</si>
  <si>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</si>
  <si>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</si>
  <si>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</si>
  <si>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</si>
  <si>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</si>
  <si>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</si>
  <si>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</si>
  <si>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</si>
  <si>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</si>
  <si>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</si>
  <si>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</si>
  <si>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</si>
  <si>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</si>
  <si>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</si>
  <si>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</si>
  <si>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</si>
  <si>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</si>
  <si>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</si>
  <si>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</si>
  <si>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</si>
  <si>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</si>
  <si>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</si>
  <si>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</si>
  <si>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</si>
  <si>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</si>
  <si>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</si>
  <si>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</si>
  <si>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</si>
  <si>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</si>
  <si>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</si>
  <si>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</si>
  <si>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</si>
  <si>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</si>
  <si>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</si>
  <si>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</si>
  <si>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</si>
  <si>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</si>
  <si>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</si>
  <si>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</si>
  <si>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</si>
  <si>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</si>
  <si>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</si>
  <si>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</si>
  <si>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</si>
  <si>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</si>
  <si>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</si>
  <si>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</si>
  <si>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</si>
  <si>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</si>
  <si>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</si>
  <si>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</si>
  <si>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</si>
  <si>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</si>
  <si>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</si>
  <si>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</si>
  <si>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</si>
  <si>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</si>
  <si>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</si>
  <si>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</si>
  <si>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</si>
  <si>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</si>
  <si>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</si>
  <si>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</si>
  <si>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</si>
  <si>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</si>
  <si>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</si>
  <si>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</si>
  <si>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</si>
  <si>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</si>
  <si>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</si>
  <si>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</si>
  <si>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</si>
  <si>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</si>
  <si>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</si>
  <si>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</si>
  <si>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</si>
  <si>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</si>
  <si>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</si>
  <si>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</si>
  <si>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</si>
  <si>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</si>
  <si>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</si>
  <si>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</si>
  <si>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</si>
  <si>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</si>
  <si>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</si>
  <si>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</si>
  <si>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</si>
  <si>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</si>
  <si>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</si>
  <si>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</si>
  <si>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</si>
  <si>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</si>
  <si>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</si>
  <si>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</si>
  <si>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</si>
  <si>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</si>
  <si>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</si>
  <si>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</si>
  <si>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</si>
  <si>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</si>
  <si>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</si>
  <si>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</si>
  <si>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</si>
  <si>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</si>
  <si>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</si>
  <si>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</si>
  <si>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</si>
  <si>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</si>
  <si>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</si>
  <si>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</si>
  <si>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</si>
  <si>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</si>
  <si>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</si>
  <si>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</si>
  <si>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</si>
  <si>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</si>
  <si>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</si>
  <si>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</si>
  <si>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</si>
  <si>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</si>
  <si>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</si>
  <si>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</si>
  <si>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</si>
  <si>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</si>
  <si>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</si>
  <si>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</si>
  <si>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</si>
  <si>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</si>
  <si>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</si>
  <si>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</si>
  <si>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</si>
  <si>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</si>
  <si>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</si>
  <si>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</si>
  <si>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</si>
  <si>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</si>
  <si>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</si>
  <si>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</si>
  <si>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</si>
  <si>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</si>
  <si>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</si>
  <si>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</si>
  <si>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</si>
  <si>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</si>
  <si>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</si>
  <si>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</si>
  <si>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</si>
  <si>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</si>
  <si>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</si>
  <si>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</si>
  <si>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</si>
  <si>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</si>
  <si>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</si>
  <si>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</si>
  <si>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</si>
  <si>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</si>
  <si>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</si>
  <si>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</si>
  <si>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</si>
  <si>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</si>
  <si>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</si>
  <si>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</si>
  <si>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</si>
  <si>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</si>
  <si>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</si>
  <si>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</si>
  <si>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</si>
  <si>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</si>
  <si>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</si>
  <si>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</si>
  <si>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</si>
  <si>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</si>
  <si>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</si>
  <si>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</si>
  <si>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</si>
  <si>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</si>
  <si>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</si>
  <si>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</si>
  <si>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</si>
  <si>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</si>
  <si>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</si>
  <si>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</si>
  <si>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</si>
  <si>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</si>
  <si>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</si>
  <si>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</si>
  <si>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</si>
  <si>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</si>
  <si>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</si>
  <si>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</si>
  <si>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</si>
  <si>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</si>
  <si>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</si>
  <si>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</si>
  <si>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</si>
  <si>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</si>
  <si>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</si>
  <si>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</si>
  <si>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</si>
  <si>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</si>
  <si>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</si>
  <si>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</si>
  <si>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</si>
  <si>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</si>
  <si>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</si>
  <si>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</si>
  <si>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</si>
  <si>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</si>
  <si>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</si>
  <si>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</si>
  <si>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</si>
  <si>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</si>
  <si>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</si>
  <si>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</si>
  <si>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</si>
  <si>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</si>
  <si>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</si>
  <si>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</si>
  <si>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</si>
  <si>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</si>
  <si>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</si>
  <si>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</si>
  <si>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</si>
  <si>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</si>
  <si>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</si>
  <si>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</si>
  <si>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</si>
  <si>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</si>
  <si>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</si>
  <si>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</si>
  <si>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</si>
  <si>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</si>
  <si>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</si>
  <si>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</si>
  <si>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</si>
  <si>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</si>
  <si>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</si>
  <si>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</si>
  <si>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</si>
  <si>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</si>
  <si>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</si>
  <si>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</si>
  <si>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</si>
  <si>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</si>
  <si>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</si>
  <si>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</si>
  <si>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</si>
  <si>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</si>
  <si>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</si>
  <si>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</si>
  <si>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</si>
  <si>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</si>
  <si>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</si>
  <si>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</si>
  <si>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</si>
  <si>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</si>
  <si>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</si>
  <si>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</si>
  <si>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</si>
  <si>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</si>
  <si>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</si>
  <si>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</si>
  <si>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</si>
  <si>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</si>
  <si>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</si>
  <si>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</si>
  <si>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</si>
  <si>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</si>
  <si>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</si>
  <si>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</si>
  <si>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</si>
  <si>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</si>
  <si>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</si>
  <si>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</si>
  <si>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</si>
  <si>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</si>
  <si>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</si>
  <si>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</si>
  <si>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</si>
  <si>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</si>
  <si>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</si>
  <si>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</si>
  <si>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</si>
  <si>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</si>
  <si>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</si>
  <si>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</si>
  <si>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</si>
  <si>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</si>
  <si>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</si>
  <si>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</si>
  <si>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</si>
  <si>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</si>
  <si>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</si>
  <si>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</si>
  <si>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</si>
  <si>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</si>
  <si>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</si>
  <si>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</si>
  <si>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</si>
  <si>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</si>
  <si>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</si>
  <si>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</si>
  <si>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</si>
  <si>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</si>
  <si>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</si>
  <si>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</si>
  <si>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</si>
  <si>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</si>
  <si>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</si>
  <si>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</si>
  <si>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</si>
  <si>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</si>
  <si>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</si>
  <si>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</si>
  <si>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</si>
  <si>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</si>
  <si>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</si>
  <si>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</si>
  <si>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</si>
  <si>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</si>
  <si>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</si>
  <si>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</si>
  <si>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</si>
  <si>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</si>
  <si>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</si>
  <si>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</si>
  <si>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</si>
  <si>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</si>
  <si>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</si>
  <si>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</si>
  <si>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</si>
  <si>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</si>
  <si>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</si>
  <si>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</si>
  <si>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</si>
  <si>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</si>
  <si>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</si>
  <si>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</si>
  <si>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</si>
  <si>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</si>
  <si>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</si>
  <si>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</si>
  <si>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</si>
  <si>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</si>
  <si>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</si>
  <si>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</si>
  <si>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</si>
  <si>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</si>
  <si>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</si>
  <si>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</si>
  <si>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</si>
  <si>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</si>
  <si>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</si>
  <si>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</si>
  <si>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</si>
  <si>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</si>
  <si>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</si>
  <si>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</si>
  <si>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</si>
  <si>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</si>
  <si>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</si>
  <si>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</si>
  <si>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</si>
  <si>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</si>
  <si>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</si>
  <si>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</si>
  <si>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</si>
  <si>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</si>
  <si>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</si>
  <si>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</si>
  <si>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</si>
  <si>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</si>
  <si>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</si>
  <si>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</si>
  <si>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</si>
  <si>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</si>
  <si>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</si>
  <si>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</si>
  <si>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</si>
  <si>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</si>
  <si>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</si>
  <si>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</si>
  <si>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</si>
  <si>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</si>
  <si>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</si>
  <si>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</si>
  <si>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</si>
  <si>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</si>
  <si>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</si>
  <si>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</si>
  <si>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</si>
  <si>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</si>
  <si>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</si>
  <si>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</si>
  <si>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</si>
  <si>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</si>
  <si>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</si>
  <si>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</si>
  <si>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</si>
  <si>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</si>
  <si>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</si>
  <si>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</si>
  <si>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</si>
  <si>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</si>
  <si>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</si>
  <si>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</si>
  <si>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</si>
  <si>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</si>
  <si>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</si>
  <si>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</si>
  <si>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</si>
  <si>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</si>
  <si>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</si>
  <si>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</si>
  <si>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</si>
  <si>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</si>
  <si>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</si>
  <si>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</si>
  <si>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</si>
  <si>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</si>
  <si>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</si>
  <si>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</si>
  <si>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</si>
  <si>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</si>
  <si>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</si>
  <si>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</si>
  <si>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</si>
  <si>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</si>
  <si>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</si>
  <si>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</si>
  <si>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</si>
  <si>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</si>
  <si>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</si>
  <si>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</si>
  <si>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</si>
  <si>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</si>
  <si>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</si>
  <si>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</si>
  <si>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</si>
  <si>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</si>
  <si>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</si>
  <si>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</si>
  <si>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</si>
  <si>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</si>
  <si>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</si>
  <si>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</si>
  <si>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</si>
  <si>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</si>
  <si>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</si>
  <si>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</si>
  <si>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</si>
  <si>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</si>
  <si>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</si>
  <si>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</si>
  <si>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</si>
  <si>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</si>
  <si>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</si>
  <si>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</si>
  <si>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</si>
  <si>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</si>
  <si>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</si>
  <si>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</si>
  <si>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</si>
  <si>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</si>
  <si>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</si>
  <si>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</si>
  <si>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</si>
  <si>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</si>
  <si>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</si>
  <si>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</si>
  <si>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</si>
  <si>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</si>
  <si>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</si>
  <si>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</si>
  <si>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</si>
  <si>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</si>
  <si>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</si>
  <si>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</si>
  <si>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</si>
  <si>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</si>
  <si>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</si>
  <si>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</si>
  <si>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</si>
  <si>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</si>
  <si>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</si>
  <si>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</si>
  <si>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</si>
  <si>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</si>
  <si>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</si>
  <si>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</si>
  <si>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</si>
  <si>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</si>
  <si>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</si>
  <si>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</si>
  <si>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</si>
  <si>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</si>
  <si>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</si>
  <si>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</si>
  <si>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</si>
  <si>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</si>
  <si>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</si>
  <si>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</si>
  <si>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</si>
  <si>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</si>
  <si>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</si>
  <si>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</si>
  <si>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</si>
  <si>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</si>
  <si>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</si>
  <si>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</si>
  <si>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</si>
  <si>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</si>
  <si>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</si>
  <si>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</si>
  <si>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</si>
  <si>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</si>
  <si>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</si>
  <si>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</si>
  <si>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</si>
  <si>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</si>
  <si>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</si>
  <si>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</si>
  <si>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</si>
  <si>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</si>
  <si>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</si>
  <si>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</si>
  <si>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</si>
  <si>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</si>
  <si>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</si>
  <si>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</si>
  <si>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</si>
  <si>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</si>
  <si>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</si>
  <si>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</si>
  <si>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</si>
  <si>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</si>
  <si>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</si>
  <si>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</si>
  <si>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</si>
  <si>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</si>
  <si>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</si>
  <si>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</si>
  <si>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</si>
  <si>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</si>
  <si>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</si>
  <si>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</si>
  <si>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</si>
  <si>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</si>
  <si>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</si>
  <si>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</si>
  <si>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</si>
  <si>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</si>
  <si>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</si>
  <si>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</si>
  <si>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</si>
  <si>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</si>
  <si>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</si>
  <si>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</si>
  <si>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</si>
  <si>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</si>
  <si>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</si>
  <si>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</si>
  <si>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</si>
  <si>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</si>
  <si>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</si>
  <si>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</si>
  <si>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</si>
  <si>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</si>
  <si>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</si>
  <si>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</si>
  <si>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</si>
  <si>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</si>
  <si>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</si>
  <si>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</si>
  <si>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</si>
  <si>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</si>
  <si>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</si>
  <si>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</si>
  <si>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</si>
  <si>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</si>
  <si>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</si>
  <si>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</si>
  <si>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</si>
  <si>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</si>
  <si>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</si>
  <si>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</si>
  <si>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</si>
  <si>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</si>
  <si>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</si>
  <si>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</si>
  <si>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</si>
  <si>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</si>
  <si>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</si>
  <si>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</si>
  <si>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</si>
  <si>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</si>
  <si>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</si>
  <si>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</si>
  <si>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</si>
  <si>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</si>
  <si>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</si>
  <si>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</si>
  <si>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</si>
  <si>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</si>
  <si>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</si>
  <si>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</si>
  <si>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</si>
  <si>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</si>
  <si>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</si>
  <si>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</si>
  <si>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</si>
  <si>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</si>
  <si>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</si>
  <si>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</si>
  <si>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</si>
  <si>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</si>
  <si>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</si>
  <si>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</si>
  <si>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</si>
  <si>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</si>
  <si>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</si>
  <si>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</si>
  <si>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</si>
  <si>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</si>
  <si>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</si>
  <si>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</si>
  <si>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</si>
  <si>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</si>
  <si>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</si>
  <si>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</si>
  <si>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</si>
  <si>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</si>
  <si>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</si>
  <si>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</si>
  <si>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</si>
  <si>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</si>
  <si>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</si>
  <si>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</si>
  <si>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</si>
  <si>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</si>
  <si>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</si>
  <si>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</si>
  <si>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</si>
  <si>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</si>
  <si>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</si>
  <si>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</si>
  <si>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</si>
  <si>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</si>
  <si>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</si>
  <si>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</si>
  <si>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</si>
  <si>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</si>
  <si>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</si>
  <si>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</si>
  <si>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</si>
  <si>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</si>
  <si>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</si>
  <si>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</si>
  <si>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</si>
  <si>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</si>
  <si>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</si>
  <si>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</si>
  <si>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</si>
  <si>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</si>
  <si>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</si>
  <si>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</si>
  <si>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</si>
  <si>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</si>
  <si>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</si>
  <si>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</si>
  <si>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</si>
  <si>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</si>
  <si>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</si>
  <si>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</si>
  <si>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</si>
  <si>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</si>
  <si>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</si>
  <si>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</si>
  <si>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</si>
  <si>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</si>
  <si>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</si>
  <si>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</si>
  <si>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</si>
  <si>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</si>
  <si>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</si>
  <si>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</si>
  <si>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</si>
  <si>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</si>
  <si>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</si>
  <si>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</si>
  <si>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</si>
  <si>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</si>
  <si>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</si>
  <si>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</si>
  <si>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</si>
  <si>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</si>
  <si>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</si>
  <si>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</si>
  <si>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</si>
  <si>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</si>
  <si>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</si>
  <si>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</si>
  <si>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</si>
  <si>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</si>
  <si>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</si>
  <si>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</si>
  <si>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</si>
  <si>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</si>
  <si>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</si>
  <si>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</si>
  <si>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</si>
  <si>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</si>
  <si>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</si>
  <si>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</si>
  <si>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</si>
  <si>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</si>
  <si>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</si>
  <si>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</si>
  <si>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</si>
  <si>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</si>
  <si>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</si>
  <si>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</si>
  <si>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</si>
  <si>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</si>
  <si>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</si>
  <si>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</si>
  <si>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</si>
  <si>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</si>
  <si>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</si>
  <si>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</si>
  <si>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</si>
  <si>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</si>
  <si>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</si>
  <si>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</si>
  <si>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</si>
  <si>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</si>
  <si>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</si>
  <si>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</si>
  <si>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</si>
  <si>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</si>
  <si>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</si>
  <si>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</si>
  <si>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</si>
  <si>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</si>
  <si>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</si>
  <si>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</si>
  <si>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</si>
  <si>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</si>
  <si>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</si>
  <si>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</si>
  <si>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</si>
  <si>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</si>
  <si>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</si>
  <si>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</si>
  <si>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</si>
  <si>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</si>
  <si>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</si>
  <si>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</si>
  <si>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</si>
  <si>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</si>
  <si>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</si>
  <si>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</si>
  <si>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</si>
  <si>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</si>
  <si>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</si>
  <si>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</si>
  <si>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</si>
  <si>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</si>
  <si>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</si>
  <si>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</si>
  <si>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</si>
  <si>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</si>
  <si>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</si>
  <si>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</si>
  <si>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</si>
  <si>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</si>
  <si>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</si>
  <si>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</si>
  <si>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</si>
  <si>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</si>
  <si>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</si>
  <si>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</si>
  <si>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</si>
  <si>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</si>
  <si>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</si>
  <si>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</si>
  <si>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</si>
  <si>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</si>
  <si>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</si>
  <si>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</si>
  <si>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</si>
  <si>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</si>
  <si>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</si>
  <si>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</si>
  <si>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</si>
  <si>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</si>
  <si>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</si>
  <si>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</si>
  <si>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</si>
  <si>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</si>
  <si>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</si>
  <si>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</si>
  <si>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</si>
  <si>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</si>
  <si>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</si>
  <si>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</si>
  <si>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</si>
  <si>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</si>
  <si>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</si>
  <si>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</si>
  <si>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</si>
  <si>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</si>
  <si>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</si>
  <si>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</si>
  <si>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</si>
  <si>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</si>
  <si>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</si>
  <si>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</si>
  <si>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</si>
  <si>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</si>
  <si>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</si>
  <si>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</si>
  <si>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</si>
  <si>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</si>
  <si>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</si>
  <si>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</si>
  <si>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</si>
  <si>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</si>
  <si>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</si>
  <si>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</si>
  <si>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</si>
  <si>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</si>
  <si>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</si>
  <si>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</si>
  <si>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</si>
  <si>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</si>
  <si>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</si>
  <si>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</si>
  <si>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</si>
  <si>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</si>
  <si>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</si>
  <si>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</si>
  <si>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</si>
  <si>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</si>
  <si>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</si>
  <si>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</si>
  <si>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</si>
  <si>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</si>
  <si>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</si>
  <si>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</si>
  <si>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</si>
  <si>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</si>
  <si>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</si>
  <si>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</si>
  <si>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</si>
  <si>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</si>
  <si>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</si>
  <si>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</si>
  <si>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</si>
  <si>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</si>
  <si>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</si>
  <si>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</si>
  <si>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</si>
  <si>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</si>
  <si>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</si>
  <si>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</si>
  <si>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</si>
  <si>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</si>
  <si>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</si>
  <si>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</si>
  <si>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</si>
  <si>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</si>
  <si>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</si>
  <si>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</si>
  <si>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</si>
  <si>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</si>
  <si>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</si>
  <si>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</si>
  <si>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</si>
  <si>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</si>
  <si>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</si>
  <si>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</si>
  <si>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</si>
  <si>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</si>
  <si>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</si>
  <si>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</si>
  <si>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</si>
  <si>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</si>
  <si>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</si>
  <si>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</si>
  <si>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</si>
  <si>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</si>
  <si>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</si>
  <si>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</si>
  <si>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</si>
  <si>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</si>
  <si>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</si>
  <si>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</si>
  <si>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</si>
  <si>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</si>
  <si>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</si>
  <si>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</si>
  <si>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</si>
  <si>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</si>
  <si>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</si>
  <si>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</si>
  <si>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</si>
  <si>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</si>
  <si>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</si>
  <si>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</si>
  <si>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</si>
  <si>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</si>
  <si>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</si>
  <si>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</si>
  <si>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</si>
  <si>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</si>
  <si>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</si>
  <si>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</si>
  <si>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</si>
  <si>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</si>
  <si>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</si>
  <si>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</si>
  <si>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</si>
  <si>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</si>
  <si>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</si>
  <si>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</si>
  <si>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</si>
  <si>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</si>
  <si>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</si>
  <si>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</si>
  <si>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</si>
  <si>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</si>
  <si>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</si>
  <si>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</si>
  <si>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</si>
  <si>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</si>
  <si>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</si>
  <si>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</si>
  <si>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</si>
  <si>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</si>
  <si>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</si>
  <si>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</si>
  <si>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</si>
  <si>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</si>
  <si>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</si>
  <si>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</si>
  <si>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</si>
  <si>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</si>
  <si>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</si>
  <si>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</si>
  <si>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</si>
  <si>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</si>
  <si>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</si>
  <si>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</si>
  <si>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</si>
  <si>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</si>
  <si>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</si>
  <si>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</si>
  <si>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</si>
  <si>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</si>
  <si>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</si>
  <si>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</si>
  <si>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</si>
  <si>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</si>
  <si>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</si>
  <si>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</si>
  <si>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</si>
  <si>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</si>
  <si>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</si>
  <si>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</si>
  <si>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</si>
  <si>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</si>
  <si>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</si>
  <si>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</si>
  <si>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</si>
  <si>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</si>
  <si>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</si>
  <si>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</si>
  <si>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</si>
  <si>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</si>
  <si>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</si>
  <si>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</si>
  <si>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</si>
  <si>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</si>
  <si>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</si>
  <si>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</si>
  <si>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</si>
  <si>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</si>
  <si>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</si>
  <si>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</si>
  <si>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</si>
  <si>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</si>
  <si>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</si>
  <si>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</si>
  <si>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</si>
  <si>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</si>
  <si>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</si>
  <si>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</si>
  <si>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</si>
  <si>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</si>
  <si>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</si>
  <si>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</si>
  <si>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</si>
  <si>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</si>
  <si>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</si>
  <si>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</si>
  <si>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</si>
  <si>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</si>
  <si>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</si>
  <si>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</si>
  <si>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</si>
  <si>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</si>
  <si>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</si>
  <si>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</si>
  <si>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</si>
  <si>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</si>
  <si>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</si>
  <si>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</si>
  <si>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</si>
  <si>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</si>
  <si>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</si>
  <si>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</si>
  <si>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</si>
  <si>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</si>
  <si>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</si>
  <si>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</si>
  <si>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</si>
  <si>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</si>
  <si>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</si>
  <si>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</si>
  <si>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</si>
  <si>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</si>
  <si>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</si>
  <si>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</si>
  <si>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</si>
  <si>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</si>
  <si>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</si>
  <si>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</si>
  <si>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</si>
  <si>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</si>
  <si>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</si>
  <si>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</si>
  <si>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</si>
  <si>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</si>
  <si>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</si>
  <si>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</si>
  <si>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</si>
  <si>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</si>
  <si>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</si>
  <si>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</si>
  <si>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</si>
  <si>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</si>
  <si>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</si>
  <si>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</si>
  <si>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</si>
  <si>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</si>
  <si>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</si>
  <si>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</si>
  <si>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</si>
  <si>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</si>
  <si>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</si>
  <si>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</si>
  <si>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</si>
  <si>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</si>
  <si>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</si>
  <si>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</si>
  <si>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</si>
  <si>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</si>
  <si>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</si>
  <si>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</si>
  <si>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</si>
  <si>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</si>
  <si>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</si>
  <si>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</si>
  <si>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</si>
  <si>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</si>
  <si>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</si>
  <si>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</si>
  <si>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</si>
  <si>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</si>
  <si>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</si>
  <si>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</si>
  <si>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</si>
  <si>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</si>
  <si>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</si>
  <si>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</si>
  <si>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</si>
  <si>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</si>
  <si>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</si>
  <si>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</si>
  <si>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</si>
  <si>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</si>
  <si>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</si>
  <si>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</si>
  <si>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</si>
  <si>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</si>
  <si>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</si>
  <si>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</si>
  <si>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</si>
  <si>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</si>
  <si>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</si>
  <si>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</si>
  <si>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</si>
  <si>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</si>
  <si>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</si>
  <si>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</si>
  <si>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</si>
  <si>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</si>
  <si>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</si>
  <si>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</si>
  <si>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</si>
  <si>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</si>
  <si>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</si>
  <si>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</si>
  <si>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</si>
  <si>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</si>
  <si>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</si>
  <si>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</si>
  <si>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</si>
  <si>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</si>
  <si>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</si>
  <si>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</si>
  <si>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</si>
  <si>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</si>
  <si>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</si>
  <si>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</si>
  <si>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</si>
  <si>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</si>
  <si>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</si>
  <si>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</si>
  <si>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</si>
  <si>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</si>
  <si>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</si>
  <si>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</si>
  <si>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</si>
  <si>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</si>
  <si>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</si>
  <si>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</si>
  <si>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</si>
  <si>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</si>
  <si>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</si>
  <si>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</si>
  <si>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</si>
  <si>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</si>
  <si>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</si>
  <si>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</si>
  <si>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</si>
  <si>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</si>
  <si>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</si>
  <si>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</si>
  <si>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</si>
  <si>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</si>
  <si>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</si>
  <si>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</si>
  <si>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</si>
  <si>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</si>
  <si>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</si>
  <si>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</si>
  <si>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</si>
  <si>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</si>
  <si>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</si>
  <si>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</si>
  <si>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</si>
  <si>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</si>
  <si>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</si>
  <si>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</si>
  <si>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</si>
  <si>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</si>
  <si>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</si>
  <si>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</si>
  <si>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</si>
  <si>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</si>
  <si>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</si>
  <si>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</si>
  <si>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</si>
  <si>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</si>
  <si>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</si>
  <si>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</si>
  <si>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</si>
  <si>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</si>
  <si>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</si>
  <si>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</si>
  <si>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</si>
  <si>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</si>
  <si>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</si>
  <si>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</si>
  <si>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</si>
  <si>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</si>
  <si>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</si>
  <si>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</si>
  <si>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</si>
  <si>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</si>
  <si>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</si>
  <si>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</si>
  <si>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</si>
  <si>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</si>
  <si>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</si>
  <si>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</si>
  <si>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</si>
  <si>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</si>
  <si>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</si>
  <si>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</si>
  <si>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</si>
  <si>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</si>
  <si>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</si>
  <si>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</si>
  <si>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</si>
  <si>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</si>
  <si>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</si>
  <si>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</si>
  <si>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</si>
  <si>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</si>
  <si>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</si>
  <si>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</si>
  <si>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</si>
  <si>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</si>
  <si>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</si>
  <si>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</si>
  <si>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</si>
  <si>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</si>
  <si>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</si>
  <si>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</si>
  <si>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</si>
  <si>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</si>
  <si>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</si>
  <si>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</si>
  <si>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</si>
  <si>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</si>
  <si>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</si>
  <si>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</si>
  <si>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</si>
  <si>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</si>
  <si>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</si>
  <si>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</si>
  <si>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</si>
  <si>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</si>
  <si>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</si>
  <si>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</si>
  <si>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</si>
  <si>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</si>
  <si>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</si>
  <si>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</si>
  <si>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</si>
  <si>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</si>
  <si>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</si>
  <si>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</si>
  <si>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</si>
  <si>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</si>
  <si>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</si>
  <si>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</si>
  <si>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</si>
  <si>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</si>
  <si>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</si>
  <si>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</si>
  <si>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</si>
  <si>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</si>
  <si>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</si>
  <si>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</si>
  <si>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</si>
  <si>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</si>
  <si>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</si>
  <si>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</si>
  <si>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</si>
  <si>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</si>
  <si>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</si>
  <si>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</si>
  <si>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</si>
  <si>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</si>
  <si>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</si>
  <si>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</si>
  <si>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</si>
  <si>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</si>
  <si>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</si>
  <si>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</si>
  <si>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</si>
  <si>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</si>
  <si>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</si>
  <si>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</si>
  <si>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</si>
  <si>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</si>
  <si>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</si>
  <si>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</si>
  <si>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</si>
  <si>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</si>
  <si>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</si>
  <si>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</si>
  <si>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</si>
  <si>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</si>
  <si>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</si>
  <si>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</si>
  <si>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</si>
  <si>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</si>
  <si>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</si>
  <si>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</si>
  <si>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</si>
  <si>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</si>
  <si>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</si>
  <si>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</si>
  <si>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</si>
  <si>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</si>
  <si>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</si>
  <si>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</si>
  <si>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</si>
  <si>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</si>
  <si>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</si>
  <si>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</si>
  <si>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</si>
  <si>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</si>
  <si>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</si>
  <si>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</si>
  <si>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</si>
  <si>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</si>
  <si>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</si>
  <si>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</si>
  <si>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</si>
  <si>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</si>
  <si>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</si>
  <si>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</si>
  <si>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</si>
  <si>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</si>
  <si>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</si>
  <si>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</si>
  <si>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</si>
  <si>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</si>
  <si>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</si>
  <si>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</si>
  <si>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</si>
  <si>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</si>
  <si>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</si>
  <si>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</si>
  <si>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</si>
  <si>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</si>
  <si>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</si>
  <si>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</si>
  <si>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</si>
  <si>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</si>
  <si>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</si>
  <si>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</si>
  <si>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</si>
  <si>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</si>
  <si>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</si>
  <si>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</si>
  <si>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</si>
  <si>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</si>
  <si>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</si>
  <si>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</si>
  <si>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</si>
  <si>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</si>
  <si>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</si>
  <si>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</si>
  <si>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</si>
  <si>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</si>
  <si>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</si>
  <si>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</si>
  <si>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</si>
  <si>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</si>
  <si>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</si>
  <si>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</si>
  <si>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</si>
  <si>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</si>
  <si>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</si>
  <si>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</si>
  <si>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</si>
  <si>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</si>
  <si>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</si>
  <si>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</si>
  <si>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</si>
  <si>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</si>
  <si>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</si>
  <si>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</si>
  <si>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</si>
  <si>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</si>
  <si>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</si>
  <si>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</si>
  <si>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</si>
  <si>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</si>
  <si>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</si>
  <si>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</si>
  <si>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</si>
  <si>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</si>
  <si>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</si>
  <si>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</si>
  <si>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</si>
  <si>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</si>
  <si>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</si>
  <si>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</si>
  <si>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</si>
  <si>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</si>
  <si>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</si>
  <si>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</si>
  <si>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</si>
  <si>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</si>
  <si>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</si>
  <si>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</si>
  <si>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</si>
  <si>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</si>
  <si>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</si>
  <si>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</si>
  <si>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</si>
  <si>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</si>
  <si>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</si>
  <si>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</si>
  <si>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</si>
  <si>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</si>
  <si>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</si>
  <si>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</si>
  <si>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</si>
  <si>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</si>
  <si>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</si>
  <si>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</si>
  <si>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</si>
  <si>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</si>
  <si>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</si>
  <si>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</si>
  <si>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</si>
  <si>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</si>
  <si>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</si>
  <si>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</si>
  <si>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</si>
  <si>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</si>
  <si>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</si>
  <si>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</si>
  <si>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</si>
  <si>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</si>
  <si>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</si>
  <si>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</si>
  <si>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</si>
  <si>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</si>
  <si>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</si>
  <si>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</si>
  <si>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</si>
  <si>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</si>
  <si>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</si>
  <si>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</si>
  <si>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</si>
  <si>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</si>
  <si>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</si>
  <si>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</si>
  <si>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</si>
  <si>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</si>
  <si>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</si>
  <si>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</si>
  <si>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</si>
  <si>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</si>
  <si>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</si>
  <si>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</si>
  <si>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</si>
  <si>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</si>
  <si>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</si>
  <si>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</si>
  <si>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</si>
  <si>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</si>
  <si>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</si>
  <si>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</si>
  <si>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</si>
  <si>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</si>
  <si>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</si>
  <si>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</si>
  <si>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</si>
  <si>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</si>
  <si>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</si>
  <si>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</si>
  <si>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</si>
  <si>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</si>
  <si>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</si>
  <si>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</si>
  <si>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</si>
  <si>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</si>
  <si>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</si>
  <si>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</si>
  <si>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</si>
  <si>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</si>
  <si>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</si>
  <si>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</si>
  <si>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</si>
  <si>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</si>
  <si>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</si>
  <si>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</si>
  <si>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</si>
  <si>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</si>
  <si>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</si>
  <si>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</si>
  <si>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</si>
  <si>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</si>
  <si>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</si>
  <si>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</si>
  <si>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</si>
  <si>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</si>
  <si>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</si>
  <si>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</si>
  <si>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</si>
  <si>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</si>
  <si>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</si>
  <si>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</si>
  <si>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</si>
  <si>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</si>
  <si>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</si>
  <si>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</si>
  <si>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</si>
  <si>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</si>
  <si>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</si>
  <si>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</si>
  <si>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</si>
  <si>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</si>
  <si>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</si>
  <si>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</si>
  <si>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</si>
  <si>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</si>
  <si>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</si>
  <si>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</si>
  <si>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</si>
  <si>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</si>
  <si>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</si>
  <si>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</si>
  <si>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</si>
  <si>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</si>
  <si>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</si>
  <si>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</si>
  <si>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</si>
  <si>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</si>
  <si>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</si>
  <si>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</si>
  <si>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</si>
  <si>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</si>
  <si>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</si>
  <si>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</si>
  <si>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</si>
  <si>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</si>
  <si>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</si>
  <si>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</si>
  <si>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</si>
  <si>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</si>
  <si>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</si>
  <si>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</si>
  <si>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</si>
  <si>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</si>
  <si>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</si>
  <si>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</si>
  <si>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</si>
  <si>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</si>
  <si>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</si>
  <si>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</si>
  <si>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</si>
  <si>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</si>
  <si>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</si>
  <si>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</si>
  <si>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</si>
  <si>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</si>
  <si>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</si>
  <si>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</si>
  <si>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</si>
  <si>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</si>
  <si>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</si>
  <si>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</si>
  <si>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</si>
  <si>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</si>
  <si>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</si>
  <si>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</si>
  <si>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</si>
  <si>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</si>
  <si>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</si>
  <si>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</si>
  <si>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</si>
  <si>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</si>
  <si>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</si>
  <si>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</si>
  <si>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</si>
  <si>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</si>
  <si>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</si>
  <si>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</si>
  <si>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</si>
  <si>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</si>
  <si>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</si>
  <si>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</si>
  <si>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</si>
  <si>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</si>
  <si>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</si>
  <si>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</si>
  <si>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</si>
  <si>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</si>
  <si>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</si>
  <si>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</si>
  <si>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</si>
  <si>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</si>
  <si>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</si>
  <si>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</si>
  <si>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</si>
  <si>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</si>
  <si>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</si>
  <si>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</si>
  <si>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</si>
  <si>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</si>
  <si>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</si>
  <si>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</si>
  <si>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</si>
  <si>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</si>
  <si>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</si>
  <si>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</si>
  <si>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</si>
  <si>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</si>
  <si>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</si>
  <si>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</si>
  <si>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</si>
  <si>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</si>
  <si>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</si>
  <si>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</si>
  <si>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</si>
  <si>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</si>
  <si>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</si>
  <si>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</si>
  <si>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</si>
  <si>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</si>
  <si>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</si>
  <si>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</si>
  <si>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</si>
  <si>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</si>
  <si>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</si>
  <si>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</si>
  <si>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</si>
  <si>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</si>
  <si>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</si>
  <si>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</si>
  <si>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</si>
  <si>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</si>
  <si>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</si>
  <si>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</si>
  <si>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</si>
  <si>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</si>
  <si>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</si>
  <si>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</si>
  <si>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</si>
  <si>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</si>
  <si>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</si>
  <si>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</si>
  <si>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</si>
  <si>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</si>
  <si>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</si>
  <si>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</si>
  <si>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</si>
  <si>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</si>
  <si>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</si>
  <si>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</si>
  <si>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</si>
  <si>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</si>
  <si>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</si>
  <si>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</si>
  <si>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</si>
  <si>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</si>
  <si>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</si>
  <si>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</si>
  <si>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</si>
  <si>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</si>
  <si>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</si>
  <si>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</si>
  <si>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</si>
  <si>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</si>
  <si>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</si>
  <si>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</si>
  <si>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</si>
  <si>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</si>
  <si>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</si>
  <si>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</si>
  <si>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</si>
  <si>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</si>
  <si>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</si>
  <si>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</si>
  <si>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</si>
  <si>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</si>
  <si>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</si>
  <si>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</si>
  <si>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</si>
  <si>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</si>
  <si>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</si>
  <si>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</si>
  <si>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</si>
  <si>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</si>
  <si>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</si>
  <si>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</si>
  <si>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</si>
  <si>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</si>
  <si>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</si>
  <si>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</si>
  <si>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</si>
  <si>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</si>
  <si>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</si>
  <si>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</si>
  <si>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</si>
  <si>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</si>
  <si>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</si>
  <si>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</si>
  <si>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</si>
  <si>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</si>
  <si>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</si>
  <si>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</si>
  <si>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</si>
  <si>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</si>
  <si>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</si>
  <si>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</si>
  <si>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</si>
  <si>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</si>
  <si>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</si>
  <si>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</si>
  <si>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</si>
  <si>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</si>
  <si>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</si>
  <si>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</si>
  <si>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</si>
  <si>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</si>
  <si>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</si>
  <si>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</si>
  <si>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</si>
  <si>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</si>
  <si>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</si>
  <si>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</si>
  <si>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</si>
  <si>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</si>
  <si>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</si>
  <si>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</si>
  <si>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</si>
  <si>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</si>
  <si>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</si>
  <si>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</si>
  <si>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</si>
  <si>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</si>
  <si>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</si>
  <si>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</si>
  <si>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</si>
  <si>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</si>
  <si>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</si>
  <si>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</si>
  <si>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</si>
  <si>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</si>
  <si>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</si>
  <si>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</si>
  <si>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</si>
  <si>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</si>
  <si>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</si>
  <si>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</si>
  <si>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</si>
  <si>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</si>
  <si>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</si>
  <si>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</si>
  <si>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</si>
  <si>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</si>
  <si>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</si>
  <si>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</si>
  <si>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</si>
  <si>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</si>
  <si>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</si>
  <si>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</si>
  <si>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</si>
  <si>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</si>
  <si>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</si>
  <si>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</si>
  <si>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</si>
  <si>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</si>
  <si>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</si>
  <si>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</si>
  <si>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</si>
  <si>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</si>
  <si>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</si>
  <si>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</si>
  <si>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</si>
  <si>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</si>
  <si>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</si>
  <si>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</si>
  <si>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</si>
  <si>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</si>
  <si>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</si>
  <si>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</si>
  <si>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</si>
  <si>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</si>
  <si>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</si>
  <si>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</si>
  <si>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</si>
  <si>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</si>
  <si>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</si>
  <si>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</si>
  <si>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</si>
  <si>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</si>
  <si>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</si>
  <si>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</si>
  <si>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</si>
  <si>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</si>
  <si>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</si>
  <si>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</si>
  <si>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</si>
  <si>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</si>
  <si>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</si>
  <si>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</si>
  <si>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</si>
  <si>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</si>
  <si>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</si>
  <si>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</si>
  <si>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</si>
  <si>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</si>
  <si>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</si>
  <si>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</si>
  <si>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</si>
  <si>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</si>
  <si>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</si>
  <si>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</si>
  <si>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</si>
  <si>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</si>
  <si>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</si>
  <si>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</si>
  <si>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</si>
  <si>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</si>
  <si>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</si>
  <si>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</si>
  <si>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</si>
  <si>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</si>
  <si>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</si>
  <si>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</si>
  <si>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</si>
  <si>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</si>
  <si>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</si>
  <si>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</si>
  <si>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</si>
  <si>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</si>
  <si>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</si>
  <si>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</si>
  <si>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</si>
  <si>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</si>
  <si>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</si>
  <si>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</si>
  <si>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</si>
  <si>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</si>
  <si>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</si>
  <si>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</si>
  <si>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</si>
  <si>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</si>
  <si>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</si>
  <si>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</si>
  <si>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</si>
  <si>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</si>
  <si>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</si>
  <si>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</si>
  <si>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</si>
  <si>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</si>
  <si>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</si>
  <si>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</si>
  <si>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</si>
  <si>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</si>
  <si>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</si>
  <si>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</si>
  <si>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</si>
  <si>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</si>
  <si>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</si>
  <si>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</si>
  <si>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</si>
  <si>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</si>
  <si>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</si>
  <si>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</si>
  <si>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</si>
  <si>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</si>
  <si>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</si>
  <si>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</si>
  <si>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</si>
  <si>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</si>
  <si>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</si>
  <si>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</si>
  <si>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</si>
  <si>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</si>
  <si>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</si>
  <si>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</si>
  <si>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</si>
  <si>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</si>
  <si>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</si>
  <si>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</si>
  <si>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</si>
  <si>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</si>
  <si>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</si>
  <si>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</si>
  <si>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</si>
  <si>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</si>
  <si>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</si>
  <si>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</si>
  <si>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</si>
  <si>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</si>
  <si>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</si>
  <si>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</si>
  <si>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</si>
  <si>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</si>
  <si>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</si>
  <si>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</si>
  <si>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</si>
  <si>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</si>
  <si>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</si>
  <si>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</si>
  <si>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</si>
  <si>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</si>
  <si>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</si>
  <si>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</si>
  <si>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</si>
  <si>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</si>
  <si>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</si>
  <si>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</si>
  <si>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</si>
  <si>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</si>
  <si>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</si>
  <si>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</si>
  <si>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</si>
  <si>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</si>
  <si>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</si>
  <si>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</si>
  <si>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</si>
  <si>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</si>
  <si>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</si>
  <si>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</si>
  <si>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</si>
  <si>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</si>
  <si>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</si>
  <si>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</si>
  <si>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</si>
  <si>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</si>
  <si>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</si>
  <si>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</si>
  <si>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</si>
  <si>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</si>
  <si>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</si>
  <si>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</si>
  <si>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</si>
  <si>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</si>
  <si>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</si>
  <si>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</si>
  <si>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</si>
  <si>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</si>
  <si>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</si>
  <si>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</si>
  <si>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</si>
  <si>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</si>
  <si>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</si>
  <si>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</si>
  <si>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</si>
  <si>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</si>
  <si>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</si>
  <si>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</si>
  <si>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</si>
  <si>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</si>
  <si>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</si>
  <si>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</si>
  <si>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</si>
  <si>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</si>
  <si>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</si>
  <si>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</si>
  <si>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</si>
  <si>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</si>
  <si>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</si>
  <si>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</si>
  <si>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</si>
  <si>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</si>
  <si>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</si>
  <si>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</si>
  <si>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</si>
  <si>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</si>
  <si>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</si>
  <si>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</si>
  <si>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</si>
  <si>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</si>
  <si>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</si>
  <si>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</si>
  <si>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</si>
  <si>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</si>
  <si>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</si>
  <si>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</si>
  <si>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</si>
  <si>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</si>
  <si>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</si>
  <si>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</si>
  <si>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</si>
  <si>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</si>
  <si>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</si>
  <si>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</si>
  <si>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</si>
  <si>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</si>
  <si>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</si>
  <si>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</si>
  <si>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</si>
  <si>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</si>
  <si>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</si>
  <si>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</si>
  <si>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</si>
  <si>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</si>
  <si>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</si>
  <si>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</si>
  <si>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</si>
  <si>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</si>
  <si>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</si>
  <si>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</si>
  <si>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</si>
  <si>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</si>
  <si>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</si>
  <si>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</si>
  <si>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</si>
  <si>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</si>
  <si>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</si>
  <si>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</si>
  <si>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</si>
  <si>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</si>
  <si>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</si>
  <si>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</si>
  <si>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</si>
  <si>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</si>
  <si>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</si>
  <si>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</si>
  <si>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</si>
  <si>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</si>
  <si>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</si>
  <si>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</si>
  <si>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</si>
  <si>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</si>
  <si>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</si>
  <si>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</si>
  <si>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</si>
  <si>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</si>
  <si>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</si>
  <si>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</si>
  <si>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</si>
  <si>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</si>
  <si>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</si>
  <si>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</si>
  <si>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</si>
  <si>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</si>
  <si>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</si>
  <si>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</si>
  <si>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</si>
  <si>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</si>
  <si>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</si>
  <si>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</si>
  <si>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</si>
  <si>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</si>
  <si>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</si>
  <si>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</si>
  <si>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</si>
  <si>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</si>
  <si>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</si>
  <si>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</si>
  <si>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</si>
  <si>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</si>
  <si>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</si>
  <si>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</si>
  <si>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</si>
  <si>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</si>
  <si>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</si>
  <si>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</si>
  <si>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</si>
  <si>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</si>
  <si>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</si>
  <si>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</si>
  <si>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</si>
  <si>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</si>
  <si>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</si>
  <si>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</si>
  <si>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</si>
  <si>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</si>
  <si>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</si>
  <si>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</si>
  <si>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</si>
  <si>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</si>
  <si>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</si>
  <si>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</si>
  <si>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</si>
  <si>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</si>
  <si>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</si>
  <si>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</si>
  <si>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</si>
  <si>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</si>
  <si>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</si>
  <si>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</si>
  <si>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</si>
  <si>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</si>
  <si>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</si>
  <si>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</si>
  <si>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</si>
  <si>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</si>
  <si>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</si>
  <si>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</si>
  <si>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</si>
  <si>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</si>
  <si>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</si>
  <si>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</si>
  <si>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</si>
  <si>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</si>
  <si>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</si>
  <si>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</si>
  <si>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</si>
  <si>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</si>
  <si>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</si>
  <si>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</si>
  <si>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</si>
  <si>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</si>
  <si>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</si>
  <si>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</si>
  <si>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</si>
  <si>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</si>
  <si>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</si>
  <si>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</si>
  <si>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</si>
  <si>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</si>
  <si>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</si>
  <si>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</si>
  <si>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</si>
  <si>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</si>
  <si>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</si>
  <si>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</si>
  <si>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</si>
  <si>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</si>
  <si>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</si>
  <si>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</si>
  <si>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</si>
  <si>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</si>
  <si>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</si>
  <si>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</si>
  <si>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</si>
  <si>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</si>
  <si>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</si>
  <si>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</si>
  <si>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</si>
  <si>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</si>
  <si>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</si>
  <si>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</si>
  <si>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</si>
  <si>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</si>
  <si>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</si>
  <si>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</si>
  <si>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</si>
  <si>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</si>
  <si>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</si>
  <si>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</si>
  <si>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</si>
  <si>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</si>
  <si>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</si>
  <si>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</si>
  <si>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</si>
  <si>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</si>
  <si>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</si>
  <si>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</si>
  <si>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</si>
  <si>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</si>
  <si>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</si>
  <si>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</si>
  <si>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</si>
  <si>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</si>
  <si>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</si>
  <si>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</si>
  <si>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</si>
  <si>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</si>
  <si>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</si>
  <si>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</si>
  <si>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</si>
  <si>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</si>
  <si>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</si>
  <si>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</si>
  <si>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</si>
  <si>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</si>
  <si>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</si>
  <si>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</si>
  <si>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</si>
  <si>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</si>
  <si>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</si>
  <si>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</si>
  <si>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</si>
  <si>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</si>
  <si>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</si>
  <si>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</si>
  <si>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</si>
  <si>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</si>
  <si>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</si>
  <si>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</si>
  <si>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</si>
  <si>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</si>
  <si>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</si>
  <si>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</si>
  <si>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</si>
  <si>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</si>
  <si>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</si>
  <si>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</si>
  <si>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</si>
  <si>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</si>
  <si>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</si>
  <si>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</si>
  <si>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</si>
  <si>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</si>
  <si>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</si>
  <si>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</si>
  <si>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</si>
  <si>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</si>
  <si>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</si>
  <si>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</si>
  <si>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</si>
  <si>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</si>
  <si>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</si>
  <si>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</si>
  <si>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</si>
  <si>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</si>
  <si>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</si>
  <si>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</si>
  <si>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</si>
  <si>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</si>
  <si>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</si>
  <si>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</si>
  <si>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</si>
  <si>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</si>
  <si>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</si>
  <si>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</si>
  <si>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</si>
  <si>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</si>
  <si>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</si>
  <si>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</si>
  <si>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</si>
  <si>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</si>
  <si>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</si>
  <si>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</si>
  <si>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</si>
  <si>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</si>
  <si>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</si>
  <si>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</si>
  <si>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</si>
  <si>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</si>
  <si>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</si>
  <si>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</si>
  <si>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</si>
  <si>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</si>
  <si>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</si>
  <si>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</si>
  <si>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</si>
  <si>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</si>
  <si>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</si>
  <si>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</si>
  <si>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</si>
  <si>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</si>
  <si>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</si>
  <si>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</si>
  <si>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</si>
  <si>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</si>
  <si>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</si>
  <si>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</si>
  <si>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</si>
  <si>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</si>
  <si>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</si>
  <si>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</si>
  <si>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</si>
  <si>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</si>
  <si>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</si>
  <si>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</si>
  <si>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</si>
  <si>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</si>
  <si>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</si>
  <si>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</si>
  <si>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</si>
  <si>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</si>
  <si>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</si>
  <si>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</si>
  <si>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</si>
  <si>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</si>
  <si>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</si>
  <si>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</si>
  <si>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</si>
  <si>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</si>
  <si>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</si>
  <si>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</si>
  <si>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</si>
  <si>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</si>
  <si>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</si>
  <si>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</si>
  <si>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</si>
  <si>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</si>
  <si>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</si>
  <si>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</si>
  <si>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</si>
  <si>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</si>
  <si>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</si>
  <si>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</si>
  <si>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</si>
  <si>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</si>
  <si>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</si>
  <si>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</si>
  <si>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</si>
  <si>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</si>
  <si>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</si>
  <si>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</si>
  <si>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</si>
  <si>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</si>
  <si>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</si>
  <si>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</si>
  <si>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</si>
  <si>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</si>
  <si>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</si>
  <si>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</si>
  <si>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</si>
  <si>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</si>
  <si>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</si>
  <si>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</si>
  <si>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</si>
  <si>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</si>
  <si>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</si>
  <si>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</si>
  <si>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</si>
  <si>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</si>
  <si>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</si>
  <si>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</si>
  <si>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</si>
  <si>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</si>
  <si>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</si>
  <si>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</si>
  <si>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</si>
  <si>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</si>
  <si>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</si>
  <si>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</si>
  <si>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</si>
  <si>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</si>
  <si>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</si>
  <si>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</si>
  <si>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</si>
  <si>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</si>
  <si>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</si>
  <si>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</si>
  <si>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</si>
  <si>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</si>
  <si>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</si>
  <si>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</si>
  <si>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</si>
  <si>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</si>
  <si>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</si>
  <si>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</si>
  <si>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</si>
  <si>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</si>
  <si>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</si>
  <si>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</si>
  <si>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</si>
  <si>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</si>
  <si>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</si>
  <si>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</si>
  <si>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</si>
  <si>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</si>
  <si>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</si>
  <si>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</si>
  <si>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</si>
  <si>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</si>
  <si>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</si>
  <si>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</si>
  <si>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</si>
  <si>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</si>
  <si>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</si>
  <si>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</si>
  <si>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</si>
  <si>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</si>
  <si>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</si>
  <si>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</si>
  <si>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</si>
  <si>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</si>
  <si>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</si>
  <si>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</si>
  <si>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</si>
  <si>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</si>
  <si>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</si>
  <si>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</si>
  <si>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</si>
  <si>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</si>
  <si>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</si>
  <si>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</si>
  <si>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</si>
  <si>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</si>
  <si>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</si>
  <si>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</si>
  <si>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</si>
  <si>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</si>
  <si>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</si>
  <si>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</si>
  <si>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</si>
  <si>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</si>
  <si>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</si>
  <si>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</si>
  <si>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</si>
  <si>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</si>
  <si>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</si>
  <si>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</si>
  <si>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</si>
  <si>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</si>
  <si>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</si>
  <si>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</si>
  <si>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</si>
  <si>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</si>
  <si>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</si>
  <si>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</si>
  <si>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</si>
  <si>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</si>
  <si>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</si>
  <si>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</si>
  <si>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</si>
  <si>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</si>
  <si>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</si>
  <si>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</si>
  <si>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</si>
  <si>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</si>
  <si>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</si>
  <si>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</si>
  <si>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</si>
  <si>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</si>
  <si>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</si>
  <si>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</si>
  <si>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</si>
  <si>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</si>
  <si>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</si>
  <si>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</si>
  <si>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</si>
  <si>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</si>
  <si>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</si>
  <si>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</si>
  <si>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</si>
  <si>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</si>
  <si>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</si>
  <si>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</si>
  <si>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</si>
  <si>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</si>
  <si>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</si>
  <si>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</si>
  <si>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</si>
  <si>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</si>
  <si>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</si>
  <si>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</si>
  <si>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</si>
  <si>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</si>
  <si>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</si>
  <si>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</si>
  <si>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</si>
  <si>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</si>
  <si>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</si>
  <si>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</si>
  <si>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</si>
  <si>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</si>
  <si>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</si>
  <si>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</si>
  <si>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</si>
  <si>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</si>
  <si>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</si>
  <si>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</si>
  <si>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</si>
  <si>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</si>
  <si>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</si>
  <si>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</si>
  <si>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</si>
  <si>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</si>
  <si>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</si>
  <si>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</si>
  <si>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</si>
  <si>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</si>
  <si>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</si>
  <si>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</si>
  <si>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</si>
  <si>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</si>
  <si>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</si>
  <si>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</si>
  <si>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</si>
  <si>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</si>
  <si>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</si>
  <si>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</si>
  <si>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</si>
  <si>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</si>
  <si>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</si>
  <si>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</si>
  <si>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</si>
  <si>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</si>
  <si>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</si>
  <si>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</si>
  <si>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</si>
  <si>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</si>
  <si>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</si>
  <si>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</si>
  <si>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</si>
  <si>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</si>
  <si>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</si>
  <si>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</si>
  <si>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</si>
  <si>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</si>
  <si>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</si>
  <si>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</si>
  <si>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</si>
  <si>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</si>
  <si>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</si>
  <si>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</si>
  <si>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</si>
  <si>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</si>
  <si>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</si>
  <si>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</si>
  <si>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</si>
  <si>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</si>
  <si>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</si>
  <si>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</si>
  <si>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</si>
  <si>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</si>
  <si>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</si>
  <si>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</si>
  <si>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</si>
  <si>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</si>
  <si>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</si>
  <si>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</si>
  <si>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</si>
  <si>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</si>
  <si>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</si>
  <si>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</si>
  <si>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</si>
  <si>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</si>
  <si>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</si>
  <si>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</si>
  <si>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</si>
  <si>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</si>
  <si>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</si>
  <si>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</si>
  <si>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</si>
  <si>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</si>
  <si>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</si>
  <si>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</si>
  <si>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</si>
  <si>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</si>
  <si>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</si>
  <si>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</si>
  <si>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</si>
  <si>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</si>
  <si>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</si>
  <si>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</si>
  <si>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</si>
  <si>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</si>
  <si>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</si>
  <si>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</si>
  <si>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</si>
  <si>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</si>
  <si>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</si>
  <si>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</si>
  <si>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</si>
  <si>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</si>
  <si>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</si>
  <si>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</si>
  <si>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</si>
  <si>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</si>
  <si>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</si>
  <si>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</si>
  <si>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</si>
  <si>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</si>
  <si>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</si>
  <si>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</si>
  <si>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</si>
  <si>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</si>
  <si>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</si>
  <si>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</si>
  <si>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</si>
  <si>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</si>
  <si>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</si>
  <si>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</si>
  <si>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</si>
  <si>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</si>
  <si>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</si>
  <si>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</si>
  <si>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</si>
  <si>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</si>
  <si>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</si>
  <si>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</si>
  <si>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</si>
  <si>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</si>
  <si>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</si>
  <si>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</si>
  <si>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</si>
  <si>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</si>
  <si>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</si>
  <si>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</si>
  <si>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</si>
  <si>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</si>
  <si>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</si>
  <si>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</si>
  <si>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</si>
  <si>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</si>
  <si>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</si>
  <si>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</si>
  <si>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</si>
  <si>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</si>
  <si>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</si>
  <si>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</si>
  <si>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</si>
  <si>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</si>
  <si>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</si>
  <si>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</si>
  <si>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</si>
  <si>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</si>
  <si>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</si>
  <si>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</si>
  <si>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</si>
  <si>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</si>
  <si>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</si>
  <si>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</si>
  <si>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</si>
  <si>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</si>
  <si>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</si>
  <si>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</si>
  <si>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</si>
  <si>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</si>
  <si>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</si>
  <si>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</si>
  <si>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</si>
  <si>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</si>
  <si>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</si>
  <si>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</si>
  <si>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</si>
  <si>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</si>
  <si>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</si>
  <si>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</si>
  <si>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</si>
  <si>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</si>
  <si>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</si>
  <si>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</si>
  <si>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</si>
  <si>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</si>
  <si>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</si>
  <si>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</si>
  <si>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</si>
  <si>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</si>
  <si>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</si>
  <si>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</si>
  <si>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</si>
  <si>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</si>
  <si>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</si>
  <si>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</si>
  <si>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</si>
  <si>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</si>
  <si>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</si>
  <si>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</si>
  <si>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</si>
  <si>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</si>
  <si>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</si>
  <si>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</si>
  <si>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</si>
  <si>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</si>
  <si>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</si>
  <si>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</si>
  <si>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</si>
  <si>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</si>
  <si>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</si>
  <si>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</si>
  <si>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</si>
  <si>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</si>
  <si>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</si>
  <si>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</si>
  <si>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</si>
  <si>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</si>
  <si>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</si>
  <si>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</si>
  <si>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</si>
  <si>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</si>
  <si>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</si>
  <si>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</si>
  <si>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</si>
  <si>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</si>
  <si>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</si>
  <si>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</si>
  <si>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</si>
  <si>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</si>
  <si>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</si>
  <si>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</si>
  <si>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</si>
  <si>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</si>
  <si>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</si>
  <si>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</si>
  <si>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</si>
  <si>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</si>
  <si>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</si>
  <si>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</si>
  <si>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</si>
  <si>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</si>
  <si>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</si>
  <si>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</si>
  <si>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</si>
  <si>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</si>
  <si>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</si>
  <si>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</si>
  <si>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</si>
  <si>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</si>
  <si>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</si>
  <si>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</si>
  <si>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</si>
  <si>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</si>
  <si>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</si>
  <si>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</si>
  <si>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</si>
  <si>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</si>
  <si>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</si>
  <si>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</si>
  <si>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</si>
  <si>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</si>
  <si>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</si>
  <si>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</si>
  <si>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</si>
  <si>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</si>
  <si>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</si>
  <si>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</si>
  <si>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</si>
  <si>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</si>
  <si>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</si>
  <si>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</si>
  <si>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</si>
  <si>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</si>
  <si>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</si>
  <si>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</si>
  <si>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</si>
  <si>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</si>
  <si>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</si>
  <si>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</si>
  <si>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</si>
  <si>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</si>
  <si>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</si>
  <si>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</si>
  <si>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</si>
  <si>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</si>
  <si>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</si>
  <si>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</si>
  <si>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</si>
  <si>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</si>
  <si>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</si>
  <si>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</si>
  <si>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</si>
  <si>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</si>
  <si>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</si>
  <si>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</si>
  <si>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</si>
  <si>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</si>
  <si>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</si>
  <si>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</si>
  <si>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</si>
  <si>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</si>
  <si>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</si>
  <si>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</si>
  <si>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</si>
  <si>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</si>
  <si>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</si>
  <si>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</si>
  <si>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</si>
  <si>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</si>
  <si>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</si>
  <si>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</si>
  <si>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</si>
  <si>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</si>
  <si>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</si>
  <si>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</si>
  <si>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</si>
  <si>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</si>
  <si>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</si>
  <si>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</si>
  <si>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</si>
  <si>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</si>
  <si>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</si>
  <si>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</si>
  <si>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</si>
  <si>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</si>
  <si>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</si>
  <si>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</si>
  <si>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</si>
  <si>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</si>
  <si>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</si>
  <si>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</si>
  <si>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</si>
  <si>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</si>
  <si>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</si>
  <si>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</si>
  <si>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</si>
  <si>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</si>
  <si>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</si>
  <si>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</si>
  <si>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</si>
  <si>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</si>
  <si>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</si>
  <si>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</si>
  <si>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</si>
  <si>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</si>
  <si>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</si>
  <si>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</si>
  <si>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</si>
  <si>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</si>
  <si>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</si>
  <si>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</si>
  <si>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</si>
  <si>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</si>
  <si>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</si>
  <si>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</si>
  <si>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</si>
  <si>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</si>
  <si>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</si>
  <si>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</si>
  <si>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</si>
  <si>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</si>
  <si>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</si>
  <si>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</si>
  <si>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</si>
  <si>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</si>
  <si>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</si>
  <si>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</si>
  <si>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</si>
  <si>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</si>
  <si>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</si>
  <si>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</si>
  <si>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</si>
  <si>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</si>
  <si>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</si>
  <si>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</si>
  <si>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</si>
  <si>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</si>
  <si>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</si>
  <si>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</si>
  <si>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</si>
  <si>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</si>
  <si>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</si>
  <si>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</si>
  <si>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</si>
  <si>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</si>
  <si>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</si>
  <si>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</si>
  <si>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</si>
  <si>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</si>
  <si>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</si>
  <si>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</si>
  <si>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</si>
  <si>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</si>
  <si>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</si>
  <si>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</si>
  <si>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</si>
  <si>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</si>
  <si>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</si>
  <si>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</si>
  <si>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</si>
  <si>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</si>
  <si>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</si>
  <si>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</si>
  <si>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</si>
  <si>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</si>
  <si>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</si>
  <si>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</si>
  <si>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</si>
  <si>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</si>
  <si>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</si>
  <si>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</si>
  <si>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</si>
  <si>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</si>
  <si>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</si>
  <si>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</si>
  <si>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</si>
  <si>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</si>
  <si>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</si>
  <si>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</si>
  <si>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</si>
  <si>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</si>
  <si>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</si>
  <si>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</si>
  <si>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</si>
  <si>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</si>
  <si>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</si>
  <si>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</si>
  <si>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</si>
  <si>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</si>
  <si>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</si>
  <si>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</si>
  <si>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</si>
  <si>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</si>
  <si>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</si>
  <si>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</si>
  <si>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</si>
  <si>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</si>
  <si>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</si>
  <si>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</si>
  <si>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</si>
  <si>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</si>
  <si>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</si>
  <si>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</si>
  <si>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</si>
  <si>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</si>
  <si>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</si>
  <si>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</si>
  <si>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</si>
  <si>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</si>
  <si>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</si>
  <si>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</si>
  <si>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</si>
  <si>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</si>
  <si>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</si>
  <si>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</si>
  <si>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</si>
  <si>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</si>
  <si>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</si>
  <si>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</si>
  <si>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</si>
  <si>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</si>
  <si>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</si>
  <si>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</si>
  <si>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</si>
  <si>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</si>
  <si>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</si>
  <si>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</si>
  <si>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</si>
  <si>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</si>
  <si>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</si>
  <si>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</si>
  <si>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</si>
  <si>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</si>
  <si>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</si>
  <si>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</si>
  <si>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</si>
  <si>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</si>
  <si>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</si>
  <si>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</si>
  <si>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</si>
  <si>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</si>
  <si>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</si>
  <si>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</si>
  <si>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</si>
  <si>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</si>
  <si>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</si>
  <si>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</si>
  <si>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</si>
  <si>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</si>
  <si>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</si>
  <si>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</si>
  <si>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</si>
  <si>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</si>
  <si>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</si>
  <si>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</si>
  <si>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</si>
  <si>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</si>
  <si>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</si>
  <si>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</si>
  <si>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</si>
  <si>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</si>
  <si>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</si>
  <si>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</si>
  <si>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</si>
  <si>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</si>
  <si>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</si>
  <si>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</si>
  <si>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</si>
  <si>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</si>
  <si>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</si>
  <si>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</si>
  <si>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</si>
  <si>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</si>
  <si>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</si>
  <si>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</si>
  <si>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</si>
  <si>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</si>
  <si>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</si>
  <si>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</si>
  <si>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</si>
  <si>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</si>
  <si>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</si>
  <si>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</si>
  <si>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</si>
  <si>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</si>
  <si>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</si>
  <si>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</si>
  <si>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</si>
  <si>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</si>
  <si>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</si>
  <si>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</si>
  <si>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</si>
  <si>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</si>
  <si>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</si>
  <si>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</si>
  <si>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</si>
  <si>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</si>
  <si>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</si>
  <si>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</si>
  <si>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</si>
  <si>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</si>
  <si>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</si>
  <si>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</si>
  <si>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</si>
  <si>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</si>
  <si>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</si>
  <si>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</si>
  <si>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</si>
  <si>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</si>
  <si>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</si>
  <si>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</si>
  <si>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</si>
  <si>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</si>
  <si>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</si>
  <si>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</si>
  <si>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</si>
  <si>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</si>
  <si>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</si>
  <si>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</si>
  <si>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</si>
  <si>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</si>
  <si>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</si>
  <si>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</si>
  <si>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</si>
  <si>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</si>
  <si>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</si>
  <si>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</si>
  <si>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</si>
  <si>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</si>
  <si>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</si>
  <si>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</si>
  <si>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</si>
  <si>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</si>
  <si>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</si>
  <si>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</si>
  <si>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</si>
  <si>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</si>
  <si>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</si>
  <si>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</si>
  <si>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</si>
  <si>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</si>
  <si>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</si>
  <si>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</si>
  <si>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</si>
  <si>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</si>
  <si>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</si>
  <si>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</si>
  <si>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</si>
  <si>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</si>
  <si>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</si>
  <si>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</si>
  <si>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</si>
  <si>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</si>
  <si>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</si>
  <si>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</si>
  <si>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</si>
  <si>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</si>
  <si>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</si>
  <si>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</si>
  <si>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</si>
  <si>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</si>
  <si>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</si>
  <si>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</si>
  <si>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</si>
  <si>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</si>
  <si>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</si>
  <si>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</si>
  <si>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</si>
  <si>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</si>
  <si>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</si>
  <si>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</si>
  <si>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</si>
  <si>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</si>
  <si>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</si>
  <si>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</si>
  <si>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</si>
  <si>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</si>
  <si>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</si>
  <si>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</si>
  <si>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</si>
  <si>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</si>
  <si>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</si>
  <si>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</si>
  <si>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</si>
  <si>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</si>
  <si>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</si>
  <si>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</si>
  <si>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</si>
  <si>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</si>
  <si>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</si>
  <si>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</si>
  <si>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</si>
  <si>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</si>
  <si>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</si>
  <si>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</si>
  <si>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</si>
  <si>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</si>
  <si>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</si>
  <si>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</si>
  <si>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</si>
  <si>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</si>
  <si>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</si>
  <si>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</si>
  <si>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</si>
  <si>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</si>
  <si>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</si>
  <si>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</si>
  <si>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</si>
  <si>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</si>
  <si>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</si>
  <si>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</si>
  <si>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</si>
  <si>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</si>
  <si>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</si>
  <si>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</si>
  <si>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</si>
  <si>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</si>
  <si>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</si>
  <si>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</si>
  <si>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</si>
  <si>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</si>
  <si>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</si>
  <si>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</si>
  <si>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</si>
  <si>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</si>
  <si>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</si>
  <si>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</si>
  <si>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</si>
  <si>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</si>
  <si>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</si>
  <si>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</si>
  <si>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</si>
  <si>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</si>
  <si>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</si>
  <si>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</si>
  <si>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</si>
  <si>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</si>
  <si>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</si>
  <si>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</si>
  <si>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</si>
  <si>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</si>
  <si>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</si>
  <si>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</si>
  <si>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</si>
  <si>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</si>
  <si>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</si>
  <si>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</si>
  <si>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</si>
  <si>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</si>
  <si>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</si>
  <si>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</si>
  <si>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</si>
  <si>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</si>
  <si>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</si>
  <si>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</si>
  <si>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</si>
  <si>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</si>
  <si>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</si>
  <si>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</si>
  <si>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</si>
  <si>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</si>
  <si>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</si>
  <si>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</si>
  <si>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</si>
  <si>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</si>
  <si>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</si>
  <si>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</si>
  <si>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</si>
  <si>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</si>
  <si>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</si>
  <si>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</si>
  <si>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</si>
  <si>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</si>
  <si>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</si>
  <si>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</si>
  <si>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</si>
  <si>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</si>
  <si>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</si>
  <si>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</si>
  <si>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</si>
  <si>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</si>
  <si>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</si>
  <si>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</si>
  <si>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</si>
  <si>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</si>
  <si>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</si>
  <si>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</si>
  <si>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</si>
  <si>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</si>
  <si>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</si>
  <si>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</si>
  <si>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</si>
  <si>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</si>
  <si>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</si>
  <si>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</si>
  <si>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</si>
  <si>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</si>
  <si>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</si>
  <si>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</si>
  <si>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</si>
  <si>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</si>
  <si>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</si>
  <si>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</si>
  <si>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</si>
  <si>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</si>
  <si>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</si>
  <si>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</si>
  <si>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</si>
  <si>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</si>
  <si>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</si>
  <si>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</si>
  <si>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</si>
  <si>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</si>
  <si>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</si>
  <si>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</si>
  <si>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</si>
  <si>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</si>
  <si>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</si>
  <si>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</si>
  <si>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</si>
  <si>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</si>
  <si>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</si>
  <si>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</si>
  <si>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</si>
  <si>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</si>
  <si>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</si>
  <si>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</si>
  <si>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</si>
  <si>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</si>
  <si>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</si>
  <si>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</si>
  <si>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</si>
  <si>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</si>
  <si>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</si>
  <si>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</si>
  <si>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</si>
  <si>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</si>
  <si>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</si>
  <si>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</si>
  <si>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</si>
  <si>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</si>
  <si>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</si>
  <si>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</si>
  <si>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</si>
  <si>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</si>
  <si>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</si>
  <si>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</si>
  <si>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</si>
  <si>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</si>
  <si>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</si>
  <si>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</si>
  <si>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</si>
  <si>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</si>
  <si>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</si>
  <si>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</si>
  <si>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</si>
  <si>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</si>
  <si>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</si>
  <si>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</si>
  <si>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</si>
  <si>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</si>
  <si>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</si>
  <si>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</si>
  <si>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</si>
  <si>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</si>
  <si>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</si>
  <si>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</si>
  <si>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</si>
  <si>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</si>
  <si>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</si>
  <si>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</si>
  <si>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</si>
  <si>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</si>
  <si>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</si>
  <si>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</si>
  <si>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</si>
  <si>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</si>
  <si>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</si>
  <si>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</si>
  <si>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</si>
  <si>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</si>
  <si>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</si>
  <si>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</si>
  <si>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</si>
  <si>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</si>
  <si>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</si>
  <si>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</si>
  <si>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</si>
  <si>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</si>
  <si>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</si>
  <si>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</si>
  <si>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</si>
  <si>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</si>
  <si>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</si>
  <si>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</si>
  <si>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</si>
  <si>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</si>
  <si>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</si>
  <si>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</si>
  <si>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</si>
  <si>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</si>
  <si>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</si>
  <si>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</si>
  <si>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</si>
  <si>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</si>
  <si>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</si>
  <si>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</si>
  <si>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</si>
  <si>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</si>
  <si>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</si>
  <si>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</si>
  <si>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</si>
  <si>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</si>
  <si>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</si>
  <si>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</si>
  <si>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</si>
  <si>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</si>
  <si>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</si>
  <si>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</si>
  <si>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</si>
  <si>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</si>
  <si>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</si>
  <si>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</si>
  <si>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</si>
  <si>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</si>
  <si>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</si>
  <si>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</si>
  <si>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</si>
  <si>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</si>
  <si>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</si>
  <si>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</si>
  <si>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</si>
  <si>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</si>
  <si>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</si>
  <si>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</si>
  <si>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</si>
  <si>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</si>
  <si>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</si>
  <si>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</si>
  <si>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</si>
  <si>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</si>
  <si>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</si>
  <si>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</si>
  <si>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</si>
  <si>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</si>
  <si>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</si>
  <si>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</si>
  <si>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</si>
  <si>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</si>
  <si>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</si>
  <si>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</si>
  <si>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</si>
  <si>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</si>
  <si>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</si>
  <si>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</si>
  <si>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</si>
  <si>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</si>
  <si>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</si>
  <si>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</si>
  <si>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</si>
  <si>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</si>
  <si>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</si>
  <si>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</si>
  <si>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</si>
  <si>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</si>
  <si>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</si>
  <si>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</si>
  <si>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</si>
  <si>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</si>
  <si>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</si>
  <si>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</si>
  <si>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</si>
  <si>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</si>
  <si>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</si>
  <si>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</si>
  <si>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</si>
  <si>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</si>
  <si>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</si>
  <si>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</si>
  <si>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</si>
  <si>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</si>
  <si>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</si>
  <si>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</si>
  <si>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</si>
  <si>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</si>
  <si>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</si>
  <si>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</si>
  <si>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</si>
  <si>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</si>
  <si>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</si>
  <si>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</si>
  <si>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</si>
  <si>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</si>
  <si>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</si>
  <si>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</si>
  <si>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</si>
  <si>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</si>
  <si>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</si>
  <si>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</si>
  <si>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</si>
  <si>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</si>
  <si>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</si>
  <si>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</si>
  <si>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</si>
  <si>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</si>
  <si>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</si>
  <si>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</si>
  <si>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</si>
  <si>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</si>
  <si>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</si>
  <si>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</si>
  <si>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</si>
  <si>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</si>
  <si>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</si>
  <si>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</si>
  <si>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</si>
  <si>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</si>
  <si>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</si>
  <si>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</si>
  <si>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</si>
  <si>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</si>
  <si>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</si>
  <si>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</si>
  <si>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</si>
  <si>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</si>
  <si>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</si>
  <si>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</si>
  <si>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</si>
  <si>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</si>
  <si>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</si>
  <si>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</si>
  <si>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</si>
  <si>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</si>
  <si>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</si>
  <si>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</si>
  <si>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</si>
  <si>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</si>
  <si>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</si>
  <si>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</si>
  <si>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</si>
  <si>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</si>
  <si>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</si>
  <si>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</si>
  <si>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</si>
  <si>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</si>
  <si>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</si>
  <si>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</si>
  <si>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</si>
  <si>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</si>
  <si>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</si>
  <si>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</si>
  <si>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</si>
  <si>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</si>
  <si>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</si>
  <si>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</si>
  <si>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</si>
  <si>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</si>
  <si>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</si>
  <si>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</si>
  <si>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</si>
  <si>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</si>
  <si>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</si>
  <si>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</si>
  <si>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</si>
  <si>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</si>
  <si>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</si>
  <si>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</si>
  <si>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</si>
  <si>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</si>
  <si>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</si>
  <si>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</si>
  <si>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</si>
  <si>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</si>
  <si>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</si>
  <si>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</si>
  <si>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</si>
  <si>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</si>
  <si>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</si>
  <si>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</si>
  <si>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</si>
  <si>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</si>
  <si>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</si>
  <si>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</si>
  <si>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</si>
  <si>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</si>
  <si>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</si>
  <si>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</si>
  <si>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</si>
  <si>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</si>
  <si>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</si>
  <si>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</si>
  <si>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</si>
  <si>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</si>
  <si>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</si>
  <si>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</si>
  <si>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</si>
  <si>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</si>
  <si>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</si>
  <si>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</si>
  <si>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</si>
  <si>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</si>
  <si>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</si>
  <si>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</si>
  <si>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</si>
  <si>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</si>
  <si>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</si>
  <si>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</si>
  <si>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</si>
  <si>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</si>
  <si>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</si>
  <si>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</si>
  <si>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</si>
  <si>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</si>
  <si>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</si>
  <si>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</si>
  <si>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</si>
  <si>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</si>
  <si>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</si>
  <si>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</si>
  <si>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</si>
  <si>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</si>
  <si>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</si>
  <si>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</si>
  <si>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</si>
  <si>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</si>
  <si>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</si>
  <si>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</si>
  <si>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</si>
  <si>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</si>
  <si>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</si>
  <si>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</si>
  <si>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</si>
  <si>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</si>
  <si>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</si>
  <si>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</si>
  <si>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</si>
  <si>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</si>
  <si>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</si>
  <si>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</si>
  <si>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</si>
  <si>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</si>
  <si>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</si>
  <si>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</si>
  <si>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</si>
  <si>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</si>
  <si>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</si>
  <si>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</si>
  <si>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</si>
  <si>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</si>
  <si>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</si>
  <si>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</si>
  <si>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</si>
  <si>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</si>
  <si>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</si>
  <si>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</si>
  <si>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</si>
  <si>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</si>
  <si>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</si>
  <si>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</si>
  <si>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</si>
  <si>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</si>
  <si>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</si>
  <si>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</si>
  <si>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</si>
  <si>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</si>
  <si>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</si>
  <si>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</si>
  <si>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</si>
  <si>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</si>
  <si>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</si>
  <si>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</si>
  <si>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</si>
  <si>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</si>
  <si>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</si>
  <si>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</si>
  <si>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</si>
  <si>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</si>
  <si>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</si>
  <si>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</si>
  <si>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</si>
  <si>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</si>
  <si>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</si>
  <si>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</si>
  <si>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</si>
  <si>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</si>
  <si>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</si>
  <si>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</si>
  <si>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</si>
  <si>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</si>
  <si>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</si>
  <si>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</si>
  <si>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</si>
  <si>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</si>
  <si>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</si>
  <si>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</si>
  <si>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</si>
  <si>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</si>
  <si>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</si>
  <si>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</si>
  <si>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</si>
  <si>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</si>
  <si>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</si>
  <si>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</si>
  <si>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</si>
  <si>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</si>
  <si>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</si>
  <si>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</si>
  <si>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</si>
  <si>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</si>
  <si>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</si>
  <si>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</si>
  <si>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</si>
  <si>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</si>
  <si>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</si>
  <si>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</si>
  <si>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</si>
  <si>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</si>
  <si>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</si>
  <si>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</si>
  <si>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</si>
  <si>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</si>
  <si>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</si>
  <si>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</si>
  <si>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</si>
  <si>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</si>
  <si>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</si>
  <si>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</si>
  <si>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</si>
  <si>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</si>
  <si>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</si>
  <si>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</si>
  <si>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</si>
  <si>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</si>
  <si>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</si>
  <si>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</si>
  <si>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</si>
  <si>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</si>
  <si>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</si>
  <si>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</si>
  <si>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</si>
  <si>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</si>
  <si>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</si>
  <si>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</si>
  <si>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</si>
  <si>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</si>
  <si>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</si>
  <si>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</si>
  <si>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</si>
  <si>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</si>
  <si>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</si>
  <si>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</si>
  <si>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</si>
  <si>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</si>
  <si>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</si>
  <si>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</si>
  <si>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</si>
  <si>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</si>
  <si>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</si>
  <si>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</si>
  <si>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</si>
  <si>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</si>
  <si>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</si>
  <si>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</si>
  <si>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</si>
  <si>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</si>
  <si>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</si>
  <si>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</si>
  <si>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</si>
  <si>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</si>
  <si>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</si>
  <si>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</si>
  <si>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</si>
  <si>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</si>
  <si>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</si>
  <si>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</si>
  <si>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</si>
  <si>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</si>
  <si>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</si>
  <si>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</si>
  <si>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</si>
  <si>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</si>
  <si>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</si>
  <si>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</si>
  <si>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</si>
  <si>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</si>
  <si>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</si>
  <si>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</si>
  <si>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</si>
  <si>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</si>
  <si>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</si>
  <si>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</si>
  <si>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</si>
  <si>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</si>
  <si>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</si>
  <si>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</si>
  <si>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</si>
  <si>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</si>
  <si>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</si>
  <si>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</si>
  <si>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</si>
  <si>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</si>
  <si>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</si>
  <si>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</si>
  <si>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</si>
  <si>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</si>
  <si>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</si>
  <si>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</si>
  <si>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</si>
  <si>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</si>
  <si>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</si>
  <si>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</si>
  <si>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</si>
  <si>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</si>
  <si>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</si>
  <si>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</si>
  <si>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</si>
  <si>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</si>
  <si>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</si>
  <si>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</si>
  <si>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</si>
  <si>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</si>
  <si>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</si>
  <si>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</si>
  <si>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</si>
  <si>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</si>
  <si>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</si>
  <si>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</si>
  <si>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</si>
  <si>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</si>
  <si>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</si>
  <si>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</si>
  <si>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</si>
  <si>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</si>
  <si>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</si>
  <si>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</si>
  <si>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</si>
  <si>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</si>
  <si>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</si>
  <si>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</si>
  <si>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</si>
  <si>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</si>
  <si>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</si>
  <si>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</si>
  <si>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</si>
  <si>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</si>
  <si>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</si>
  <si>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</si>
  <si>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</si>
  <si>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</si>
  <si>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</si>
  <si>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</si>
  <si>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</si>
  <si>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</si>
  <si>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</si>
  <si>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</si>
  <si>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</si>
  <si>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</si>
  <si>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</si>
  <si>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</si>
  <si>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</si>
  <si>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</si>
  <si>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</si>
  <si>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</si>
  <si>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</si>
  <si>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</si>
  <si>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</si>
  <si>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</si>
  <si>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</si>
  <si>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</si>
  <si>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</si>
  <si>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</si>
  <si>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</si>
  <si>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</si>
  <si>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</si>
  <si>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</si>
  <si>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</si>
  <si>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</si>
  <si>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</si>
  <si>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</si>
  <si>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</si>
  <si>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</si>
  <si>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</si>
  <si>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</si>
  <si>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</si>
  <si>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</si>
  <si>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</si>
  <si>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</si>
  <si>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</si>
  <si>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</si>
  <si>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</si>
  <si>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</si>
  <si>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</si>
  <si>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</si>
  <si>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</si>
  <si>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</si>
  <si>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</si>
  <si>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</si>
  <si>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</si>
  <si>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</si>
  <si>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</si>
  <si>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</si>
  <si>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</si>
  <si>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</si>
  <si>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</si>
  <si>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</si>
  <si>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</si>
  <si>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</si>
  <si>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</si>
  <si>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</si>
  <si>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</si>
  <si>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</si>
  <si>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</si>
  <si>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</si>
  <si>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</si>
  <si>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</si>
  <si>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</si>
  <si>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</si>
  <si>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</si>
  <si>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</si>
  <si>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</si>
  <si>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</si>
  <si>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</si>
  <si>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</si>
  <si>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</si>
  <si>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</si>
  <si>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</si>
  <si>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</si>
  <si>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</si>
  <si>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</si>
  <si>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</si>
  <si>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</si>
  <si>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</si>
  <si>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</si>
  <si>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</si>
  <si>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</si>
  <si>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</si>
  <si>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</si>
  <si>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</si>
  <si>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</si>
  <si>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</si>
  <si>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</si>
  <si>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</si>
  <si>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</si>
  <si>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</si>
  <si>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</si>
  <si>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</si>
  <si>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</si>
  <si>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</si>
  <si>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</si>
  <si>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</si>
  <si>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</si>
  <si>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</si>
  <si>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</si>
  <si>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</si>
  <si>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</si>
  <si>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</si>
  <si>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</si>
  <si>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</si>
  <si>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</si>
  <si>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</si>
  <si>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</si>
  <si>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</si>
  <si>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</si>
  <si>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</si>
  <si>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</si>
  <si>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</si>
  <si>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</si>
  <si>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</si>
  <si>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</si>
  <si>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</si>
  <si>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</si>
  <si>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</si>
  <si>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</si>
  <si>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</si>
  <si>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</si>
  <si>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</si>
  <si>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</si>
  <si>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</si>
  <si>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</si>
  <si>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</si>
  <si>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</si>
  <si>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</si>
  <si>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</si>
  <si>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</si>
  <si>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</si>
  <si>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</si>
  <si>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</si>
  <si>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</si>
  <si>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</si>
  <si>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</si>
  <si>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</si>
  <si>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</si>
  <si>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</si>
  <si>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</si>
  <si>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</si>
  <si>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</si>
  <si>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</si>
  <si>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</si>
  <si>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</si>
  <si>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</si>
  <si>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</si>
  <si>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</si>
  <si>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</si>
  <si>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</si>
  <si>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</si>
  <si>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</si>
  <si>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</si>
  <si>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</si>
  <si>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</si>
  <si>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</si>
  <si>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</si>
  <si>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</si>
  <si>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</si>
  <si>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</si>
  <si>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</si>
  <si>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</si>
  <si>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</si>
  <si>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</si>
  <si>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</si>
  <si>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</si>
  <si>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</si>
  <si>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</si>
  <si>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</si>
  <si>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</si>
  <si>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</si>
  <si>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</si>
  <si>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</si>
  <si>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</si>
  <si>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</si>
  <si>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</si>
  <si>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</si>
  <si>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</si>
  <si>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</si>
  <si>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</si>
  <si>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</si>
  <si>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</si>
  <si>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</si>
  <si>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</si>
  <si>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</si>
  <si>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</si>
  <si>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</si>
  <si>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</si>
  <si>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</si>
  <si>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</si>
  <si>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</si>
  <si>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</si>
  <si>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</si>
  <si>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</si>
  <si>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</si>
  <si>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</si>
  <si>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</si>
  <si>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</si>
  <si>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</si>
  <si>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</si>
  <si>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</si>
  <si>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</si>
  <si>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</si>
  <si>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</si>
  <si>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</si>
  <si>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</si>
  <si>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</si>
  <si>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</si>
  <si>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</si>
  <si>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</si>
  <si>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</si>
  <si>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</si>
  <si>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</si>
  <si>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</si>
  <si>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</si>
  <si>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</si>
  <si>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</si>
  <si>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</si>
  <si>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</si>
  <si>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</si>
  <si>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</si>
  <si>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</si>
  <si>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</si>
  <si>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</si>
  <si>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</si>
  <si>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</si>
  <si>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</si>
  <si>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</si>
  <si>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</si>
  <si>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</si>
  <si>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</si>
  <si>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</si>
  <si>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</si>
  <si>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</si>
  <si>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</si>
  <si>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</si>
  <si>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</si>
  <si>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</si>
  <si>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</si>
  <si>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</si>
  <si>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</si>
  <si>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</si>
  <si>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</si>
  <si>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</si>
  <si>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</si>
  <si>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</si>
  <si>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</si>
  <si>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</si>
  <si>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</si>
  <si>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</si>
  <si>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</si>
  <si>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</si>
  <si>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</si>
  <si>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</si>
  <si>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</si>
  <si>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</si>
  <si>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</si>
  <si>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</si>
  <si>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</si>
  <si>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</si>
  <si>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</si>
  <si>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</si>
  <si>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</si>
  <si>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</si>
  <si>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</si>
  <si>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</si>
  <si>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</si>
  <si>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</si>
  <si>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</si>
  <si>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</si>
  <si>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</si>
  <si>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</si>
  <si>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</si>
  <si>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</si>
  <si>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</si>
  <si>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</si>
  <si>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</si>
  <si>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</si>
  <si>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</si>
  <si>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</si>
  <si>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</si>
  <si>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</si>
  <si>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</si>
  <si>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</si>
  <si>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</si>
  <si>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</si>
  <si>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</si>
  <si>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</si>
  <si>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</si>
  <si>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</si>
  <si>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</si>
  <si>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</si>
  <si>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</si>
  <si>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</si>
  <si>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</si>
  <si>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</si>
  <si>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</si>
  <si>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</si>
  <si>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</si>
  <si>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</si>
  <si>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</si>
  <si>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</si>
  <si>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</si>
  <si>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</si>
  <si>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</si>
  <si>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</si>
  <si>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</si>
  <si>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</si>
  <si>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</si>
  <si>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</si>
  <si>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</si>
  <si>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</si>
  <si>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</si>
  <si>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</si>
  <si>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</si>
  <si>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</si>
  <si>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</si>
  <si>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</si>
  <si>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</si>
  <si>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</si>
  <si>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</si>
  <si>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</si>
  <si>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</si>
  <si>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</si>
  <si>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</si>
  <si>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</si>
  <si>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</si>
  <si>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</si>
  <si>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</si>
  <si>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</si>
  <si>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</si>
  <si>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</si>
  <si>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</si>
  <si>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</si>
  <si>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</si>
  <si>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</si>
  <si>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</si>
  <si>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</si>
  <si>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</si>
  <si>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</si>
  <si>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</si>
  <si>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</si>
  <si>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</si>
  <si>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</si>
  <si>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</si>
  <si>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</si>
  <si>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</si>
  <si>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</si>
  <si>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</si>
  <si>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</si>
  <si>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</si>
  <si>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</si>
  <si>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</si>
  <si>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</si>
  <si>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</si>
  <si>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</si>
  <si>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</si>
  <si>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</si>
  <si>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</si>
  <si>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</si>
  <si>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</si>
  <si>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</si>
  <si>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</si>
  <si>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</si>
  <si>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</si>
  <si>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</si>
  <si>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</si>
  <si>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</si>
  <si>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</si>
  <si>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</si>
  <si>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</si>
  <si>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</si>
  <si>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</si>
  <si>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</si>
  <si>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</si>
  <si>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</si>
  <si>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</si>
  <si>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</si>
  <si>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</si>
  <si>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</si>
  <si>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</si>
  <si>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</si>
  <si>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</si>
  <si>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</si>
  <si>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</si>
  <si>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</si>
  <si>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</si>
  <si>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</si>
  <si>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</si>
  <si>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</si>
  <si>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</si>
  <si>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</si>
  <si>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</si>
  <si>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</si>
  <si>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</si>
  <si>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</si>
  <si>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</si>
  <si>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</si>
  <si>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</si>
  <si>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</si>
  <si>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</si>
  <si>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</si>
  <si>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</si>
  <si>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</si>
  <si>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</si>
  <si>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</si>
  <si>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</si>
  <si>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</si>
  <si>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</si>
  <si>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</si>
  <si>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</si>
  <si>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</si>
  <si>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</si>
  <si>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</si>
  <si>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</si>
  <si>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</si>
  <si>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</si>
  <si>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</si>
  <si>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</si>
  <si>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</si>
  <si>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</si>
  <si>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</si>
  <si>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</si>
  <si>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</si>
  <si>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</si>
  <si>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</si>
  <si>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</si>
  <si>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</si>
  <si>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</si>
  <si>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</si>
  <si>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</si>
  <si>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</si>
  <si>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</si>
  <si>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</si>
  <si>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</si>
  <si>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</si>
  <si>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</si>
  <si>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</si>
  <si>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</si>
  <si>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</si>
  <si>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</si>
  <si>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</si>
  <si>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</si>
  <si>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</si>
  <si>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</si>
  <si>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</si>
  <si>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</si>
  <si>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</si>
  <si>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</si>
  <si>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</si>
  <si>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</si>
  <si>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</si>
  <si>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</si>
  <si>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</si>
  <si>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</si>
  <si>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</si>
  <si>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</si>
  <si>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</si>
  <si>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</si>
  <si>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</si>
  <si>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</si>
  <si>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</si>
  <si>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</si>
  <si>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</si>
  <si>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</si>
  <si>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</si>
  <si>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</si>
  <si>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</si>
  <si>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</si>
  <si>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</si>
  <si>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</si>
  <si>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</si>
  <si>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</si>
  <si>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</si>
  <si>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</si>
  <si>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</si>
  <si>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</si>
  <si>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</si>
  <si>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</si>
  <si>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</si>
  <si>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</si>
  <si>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</si>
  <si>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</si>
  <si>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</si>
  <si>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</si>
  <si>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</si>
  <si>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</si>
  <si>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</si>
  <si>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</si>
  <si>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</si>
  <si>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</si>
  <si>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</si>
  <si>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</si>
  <si>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</si>
  <si>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</si>
  <si>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</si>
  <si>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</si>
  <si>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</si>
  <si>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</si>
  <si>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</si>
  <si>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</si>
  <si>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</si>
  <si>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</si>
  <si>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</si>
  <si>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</si>
  <si>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</si>
  <si>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</si>
  <si>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</si>
  <si>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</si>
  <si>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</si>
  <si>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</si>
  <si>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</si>
  <si>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</si>
  <si>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</si>
  <si>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</si>
  <si>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</si>
  <si>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</si>
  <si>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</si>
  <si>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</si>
  <si>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</si>
  <si>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</si>
  <si>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</si>
  <si>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</si>
  <si>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</si>
  <si>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</si>
  <si>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</si>
  <si>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</si>
  <si>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</si>
  <si>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</si>
  <si>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</si>
  <si>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</si>
  <si>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</si>
  <si>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</si>
  <si>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</si>
  <si>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</si>
  <si>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</si>
  <si>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</si>
  <si>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</si>
  <si>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</si>
  <si>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</si>
  <si>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</si>
  <si>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</si>
  <si>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</si>
  <si>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</si>
  <si>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</si>
  <si>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</si>
  <si>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</si>
  <si>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</si>
  <si>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</si>
  <si>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</si>
  <si>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</si>
  <si>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</si>
  <si>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</si>
  <si>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</si>
  <si>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</si>
  <si>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</si>
  <si>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</si>
  <si>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</si>
  <si>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</si>
  <si>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</si>
  <si>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</si>
  <si>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</si>
  <si>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</si>
  <si>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</si>
  <si>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</si>
  <si>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</si>
  <si>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</si>
  <si>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</si>
  <si>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</si>
  <si>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</si>
  <si>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</si>
  <si>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</si>
  <si>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</si>
  <si>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</si>
  <si>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</si>
  <si>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</si>
  <si>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</si>
  <si>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</si>
  <si>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</si>
  <si>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</si>
  <si>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</si>
  <si>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</si>
  <si>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</si>
  <si>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</si>
  <si>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</si>
  <si>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</si>
  <si>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</si>
  <si>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</si>
  <si>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</si>
  <si>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</si>
  <si>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</si>
  <si>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</si>
  <si>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</si>
  <si>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</si>
  <si>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</si>
  <si>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</si>
  <si>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</si>
  <si>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</si>
  <si>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</si>
  <si>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</si>
  <si>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</si>
  <si>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</si>
  <si>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</si>
  <si>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</si>
  <si>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</si>
  <si>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</si>
  <si>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</si>
  <si>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</si>
  <si>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</si>
  <si>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</si>
  <si>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</si>
  <si>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</si>
  <si>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</si>
  <si>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</si>
  <si>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</si>
  <si>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</si>
  <si>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</si>
  <si>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</si>
  <si>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</si>
  <si>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</si>
  <si>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</si>
  <si>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</si>
  <si>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</si>
  <si>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</si>
  <si>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</si>
  <si>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</si>
  <si>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</si>
  <si>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</si>
  <si>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</si>
  <si>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</si>
  <si>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</si>
  <si>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</si>
  <si>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</si>
  <si>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</si>
  <si>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</si>
  <si>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</si>
  <si>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</si>
  <si>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</si>
  <si>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</si>
  <si>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</si>
  <si>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</si>
  <si>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</si>
  <si>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</si>
  <si>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</si>
  <si>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</si>
  <si>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</si>
  <si>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</si>
  <si>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</si>
  <si>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</si>
  <si>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</si>
  <si>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</si>
  <si>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</si>
  <si>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</si>
  <si>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</si>
  <si>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</si>
  <si>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</si>
  <si>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</si>
  <si>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</si>
  <si>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</si>
  <si>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</si>
  <si>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</si>
  <si>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</si>
  <si>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</si>
  <si>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</si>
  <si>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</si>
  <si>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</si>
  <si>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</si>
  <si>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</si>
  <si>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</si>
  <si>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</si>
  <si>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</si>
  <si>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</si>
  <si>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</si>
  <si>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</si>
  <si>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</si>
  <si>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</si>
  <si>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</si>
  <si>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</si>
  <si>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</si>
  <si>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</si>
  <si>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</si>
  <si>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</si>
  <si>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</si>
  <si>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</si>
  <si>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</si>
  <si>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</si>
  <si>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</si>
  <si>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</si>
  <si>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</si>
  <si>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</si>
  <si>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</si>
  <si>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</si>
  <si>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</si>
  <si>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</si>
  <si>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</si>
  <si>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</si>
  <si>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</si>
  <si>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</si>
  <si>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</si>
  <si>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</si>
  <si>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</si>
  <si>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</si>
  <si>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</si>
  <si>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</si>
  <si>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</si>
  <si>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</si>
  <si>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</si>
  <si>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</si>
  <si>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</si>
  <si>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</si>
  <si>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</si>
  <si>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</si>
  <si>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</si>
  <si>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</si>
  <si>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</si>
  <si>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</si>
  <si>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</si>
  <si>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</si>
  <si>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</si>
  <si>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</si>
  <si>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</si>
  <si>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</si>
  <si>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</si>
  <si>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</si>
  <si>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</si>
  <si>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</si>
  <si>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</si>
  <si>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</si>
  <si>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</si>
  <si>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</si>
  <si>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</si>
  <si>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</si>
  <si>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</si>
  <si>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</si>
  <si>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</si>
  <si>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</si>
  <si>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</si>
  <si>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</si>
  <si>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</si>
  <si>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</si>
  <si>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</si>
  <si>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</si>
  <si>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</si>
  <si>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</si>
  <si>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</si>
  <si>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</si>
  <si>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</si>
  <si>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</si>
  <si>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</si>
  <si>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</si>
  <si>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</si>
  <si>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</si>
  <si>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</si>
  <si>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</si>
  <si>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</si>
  <si>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</si>
  <si>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</si>
  <si>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</si>
  <si>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</si>
  <si>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</si>
  <si>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</si>
  <si>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</si>
  <si>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</si>
  <si>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</si>
  <si>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</si>
  <si>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</si>
  <si>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</si>
  <si>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</si>
  <si>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</si>
  <si>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</si>
  <si>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</si>
  <si>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</si>
  <si>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</si>
  <si>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</si>
  <si>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</si>
  <si>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</si>
  <si>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</si>
  <si>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</si>
  <si>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</si>
  <si>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</si>
  <si>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</si>
  <si>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</si>
  <si>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</si>
  <si>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</si>
  <si>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</si>
  <si>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</si>
  <si>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</si>
  <si>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</si>
  <si>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</si>
  <si>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</si>
  <si>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</si>
  <si>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</si>
  <si>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</si>
  <si>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</si>
  <si>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</si>
  <si>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</si>
  <si>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</si>
  <si>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</si>
  <si>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</si>
  <si>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</si>
  <si>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</si>
  <si>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</si>
  <si>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</si>
  <si>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</si>
  <si>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</si>
  <si>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</si>
  <si>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</si>
  <si>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</si>
  <si>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</si>
  <si>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</si>
  <si>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</si>
  <si>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</si>
  <si>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</si>
  <si>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</si>
  <si>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</si>
  <si>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</si>
  <si>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</si>
  <si>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</si>
  <si>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</si>
  <si>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</si>
  <si>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</si>
  <si>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</si>
  <si>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</si>
  <si>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</si>
  <si>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</si>
  <si>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</si>
  <si>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</si>
  <si>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</si>
  <si>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</si>
  <si>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</si>
  <si>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</si>
  <si>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</si>
  <si>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</si>
  <si>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</si>
  <si>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</si>
  <si>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</si>
  <si>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</si>
  <si>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</si>
  <si>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</si>
  <si>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</si>
  <si>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</si>
  <si>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</si>
  <si>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</si>
  <si>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</si>
  <si>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</si>
  <si>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</si>
  <si>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</si>
  <si>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</si>
  <si>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</si>
  <si>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</si>
  <si>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</si>
  <si>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</si>
  <si>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</si>
  <si>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</si>
  <si>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</si>
  <si>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</si>
  <si>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</si>
  <si>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</si>
  <si>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</si>
  <si>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</si>
  <si>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</si>
  <si>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</si>
  <si>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</si>
  <si>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</si>
  <si>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</si>
  <si>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</si>
  <si>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</si>
  <si>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</si>
  <si>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</si>
  <si>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</si>
  <si>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</si>
  <si>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</si>
  <si>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</si>
  <si>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</si>
  <si>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</si>
  <si>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</si>
  <si>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</si>
  <si>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</si>
  <si>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</si>
  <si>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</si>
  <si>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</si>
  <si>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</si>
  <si>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</si>
  <si>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</si>
  <si>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</si>
  <si>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</si>
  <si>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</si>
  <si>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</si>
  <si>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</si>
  <si>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</si>
  <si>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</si>
  <si>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</si>
  <si>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</si>
  <si>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</si>
  <si>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</si>
  <si>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</si>
  <si>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</si>
  <si>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</si>
  <si>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</si>
  <si>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</si>
  <si>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</si>
  <si>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</si>
  <si>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</si>
  <si>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</si>
  <si>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</si>
  <si>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</si>
  <si>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</si>
  <si>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</si>
  <si>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</si>
  <si>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</si>
  <si>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</si>
  <si>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</si>
  <si>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</si>
  <si>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</si>
  <si>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</si>
  <si>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</si>
  <si>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</si>
  <si>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</si>
  <si>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</si>
  <si>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</si>
  <si>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</si>
  <si>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</si>
  <si>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</si>
  <si>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</si>
  <si>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</si>
  <si>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</si>
  <si>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</si>
  <si>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</si>
  <si>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</si>
  <si>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</si>
  <si>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</si>
  <si>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</si>
  <si>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</si>
  <si>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</si>
  <si>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</si>
  <si>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</si>
  <si>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</si>
  <si>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</si>
  <si>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</si>
  <si>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</si>
  <si>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</si>
  <si>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</si>
  <si>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</si>
  <si>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</si>
  <si>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</si>
  <si>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</si>
  <si>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</si>
  <si>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</si>
  <si>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</si>
  <si>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</si>
  <si>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</si>
  <si>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</si>
  <si>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</si>
  <si>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</si>
  <si>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</si>
  <si>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</si>
  <si>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</si>
  <si>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</si>
  <si>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</si>
  <si>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</si>
  <si>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</si>
  <si>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</si>
  <si>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</si>
  <si>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</si>
  <si>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</si>
  <si>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</si>
  <si>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</si>
  <si>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</si>
  <si>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</si>
  <si>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</si>
  <si>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</si>
  <si>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</si>
  <si>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</si>
  <si>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</si>
  <si>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</si>
  <si>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</si>
  <si>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</si>
  <si>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</si>
  <si>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</si>
  <si>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</si>
  <si>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</si>
  <si>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</si>
  <si>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</si>
  <si>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</si>
  <si>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</si>
  <si>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</si>
  <si>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</si>
  <si>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</si>
  <si>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</si>
  <si>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</si>
  <si>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</si>
  <si>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</si>
  <si>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</si>
  <si>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</si>
  <si>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</si>
  <si>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</si>
  <si>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</si>
  <si>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</si>
  <si>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</si>
  <si>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</si>
  <si>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</si>
  <si>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</si>
  <si>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</si>
  <si>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</si>
  <si>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</si>
  <si>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</si>
  <si>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</si>
  <si>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</si>
  <si>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</si>
  <si>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</si>
  <si>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</si>
  <si>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</si>
  <si>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</si>
  <si>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</si>
  <si>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</si>
  <si>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</si>
  <si>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</si>
  <si>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</si>
  <si>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</si>
  <si>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</si>
  <si>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</si>
  <si>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</si>
  <si>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</si>
  <si>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</si>
  <si>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</si>
  <si>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</si>
  <si>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</si>
  <si>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</si>
  <si>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</si>
  <si>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</si>
  <si>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</si>
  <si>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</si>
  <si>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</si>
  <si>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</si>
  <si>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</si>
  <si>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</si>
  <si>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</si>
  <si>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</si>
  <si>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</si>
  <si>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</si>
  <si>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</si>
  <si>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</si>
  <si>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</si>
  <si>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</si>
  <si>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</si>
  <si>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</si>
  <si>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</si>
  <si>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</si>
  <si>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</si>
  <si>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</si>
  <si>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</si>
  <si>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</si>
  <si>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</si>
  <si>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</si>
  <si>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</si>
  <si>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</si>
  <si>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</si>
  <si>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</si>
  <si>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</si>
  <si>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</si>
  <si>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</si>
  <si>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</si>
  <si>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</si>
  <si>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</si>
  <si>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</si>
  <si>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</si>
  <si>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</si>
  <si>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</si>
  <si>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</si>
  <si>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</si>
  <si>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</si>
  <si>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</si>
  <si>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</si>
  <si>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</si>
  <si>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</si>
  <si>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</si>
  <si>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</si>
  <si>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</si>
  <si>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</si>
  <si>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</si>
  <si>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</si>
  <si>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</si>
  <si>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</si>
  <si>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</si>
  <si>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</si>
  <si>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</si>
  <si>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</si>
  <si>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</si>
  <si>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</si>
  <si>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</si>
  <si>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</si>
  <si>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</si>
  <si>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</si>
  <si>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</si>
  <si>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</si>
  <si>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</si>
  <si>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</si>
  <si>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</si>
  <si>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</si>
  <si>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</si>
  <si>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</si>
  <si>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</si>
  <si>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</si>
  <si>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</si>
  <si>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</si>
  <si>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</si>
  <si>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</si>
  <si>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</si>
  <si>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</si>
  <si>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</si>
  <si>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</si>
  <si>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</si>
  <si>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</si>
  <si>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</si>
  <si>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</si>
  <si>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</si>
  <si>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</si>
  <si>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</si>
  <si>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</si>
  <si>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</si>
  <si>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</si>
  <si>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</si>
  <si>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</si>
  <si>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</si>
  <si>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</si>
  <si>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</si>
  <si>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</si>
  <si>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</si>
  <si>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</si>
  <si>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</si>
  <si>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</si>
  <si>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</si>
  <si>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</si>
  <si>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</si>
  <si>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</si>
  <si>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</si>
  <si>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</si>
  <si>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</si>
  <si>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</si>
  <si>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</si>
  <si>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</si>
  <si>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</si>
  <si>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</si>
  <si>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</si>
  <si>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</si>
  <si>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</si>
  <si>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</si>
  <si>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</si>
  <si>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</si>
  <si>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</si>
  <si>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</si>
  <si>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</si>
  <si>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</si>
  <si>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</si>
  <si>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</si>
  <si>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</si>
  <si>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</si>
  <si>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</si>
  <si>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</si>
  <si>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</si>
  <si>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</si>
  <si>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</si>
  <si>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</si>
  <si>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</si>
  <si>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</si>
  <si>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</si>
  <si>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</si>
  <si>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</si>
  <si>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</si>
  <si>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</si>
  <si>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</si>
  <si>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</si>
  <si>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</si>
  <si>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</si>
  <si>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</si>
  <si>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</si>
  <si>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</si>
  <si>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</si>
  <si>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</si>
  <si>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</si>
  <si>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</si>
  <si>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</si>
  <si>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</si>
  <si>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</si>
  <si>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</si>
  <si>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</si>
  <si>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</si>
  <si>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</si>
  <si>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</si>
  <si>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</si>
  <si>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</si>
  <si>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</si>
  <si>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</si>
  <si>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</si>
  <si>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</si>
  <si>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</si>
  <si>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</si>
  <si>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</si>
  <si>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</si>
  <si>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</si>
  <si>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</si>
  <si>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</si>
  <si>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</si>
  <si>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</si>
  <si>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</si>
  <si>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</si>
  <si>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</si>
  <si>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</si>
  <si>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</si>
  <si>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</si>
  <si>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</si>
  <si>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</si>
  <si>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</si>
  <si>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</si>
  <si>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</si>
  <si>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</si>
  <si>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</si>
  <si>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</si>
  <si>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</si>
  <si>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</si>
  <si>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</si>
  <si>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</si>
  <si>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</si>
  <si>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</si>
  <si>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</si>
  <si>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</si>
  <si>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</si>
  <si>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</si>
  <si>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</si>
  <si>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</si>
  <si>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</si>
  <si>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</si>
  <si>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</si>
  <si>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</si>
  <si>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</si>
  <si>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</si>
  <si>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</si>
  <si>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</si>
  <si>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</si>
  <si>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</si>
  <si>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</si>
  <si>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</si>
  <si>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</si>
  <si>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</si>
  <si>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</si>
  <si>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</si>
  <si>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</si>
  <si>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</si>
  <si>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</si>
  <si>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</si>
  <si>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</si>
  <si>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</si>
  <si>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</si>
  <si>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</si>
  <si>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</si>
  <si>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</si>
  <si>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</si>
  <si>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</si>
  <si>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</si>
  <si>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</si>
  <si>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</si>
  <si>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</si>
  <si>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</si>
  <si>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</si>
  <si>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</si>
  <si>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</si>
  <si>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</si>
  <si>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</si>
  <si>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</si>
  <si>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</si>
  <si>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</si>
  <si>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</si>
  <si>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</si>
  <si>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</si>
  <si>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</si>
  <si>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</si>
  <si>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</si>
  <si>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</si>
  <si>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</si>
  <si>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</si>
  <si>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</si>
  <si>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</si>
  <si>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</si>
  <si>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</si>
  <si>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</si>
  <si>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</si>
  <si>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</si>
  <si>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</si>
  <si>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</si>
  <si>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</si>
  <si>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</si>
  <si>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</si>
  <si>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</si>
  <si>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</si>
  <si>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</si>
  <si>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</si>
  <si>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</si>
  <si>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</si>
  <si>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</si>
  <si>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</si>
  <si>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</si>
  <si>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</si>
  <si>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</si>
  <si>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</si>
  <si>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</si>
  <si>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</si>
  <si>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</si>
  <si>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</si>
  <si>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</si>
  <si>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</si>
  <si>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</si>
  <si>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</si>
  <si>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</si>
  <si>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</si>
  <si>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</si>
  <si>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</si>
  <si>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</si>
  <si>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</si>
  <si>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</si>
  <si>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</si>
  <si>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</si>
  <si>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</si>
  <si>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</si>
  <si>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</si>
  <si>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</si>
  <si>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</si>
  <si>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</si>
  <si>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</si>
  <si>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</si>
  <si>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</si>
  <si>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</si>
  <si>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</si>
  <si>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</si>
  <si>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</si>
  <si>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</si>
  <si>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</si>
  <si>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</si>
  <si>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</si>
  <si>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</si>
  <si>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</si>
  <si>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</si>
  <si>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</si>
  <si>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</si>
  <si>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</si>
  <si>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</si>
  <si>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</si>
  <si>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</si>
  <si>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</si>
  <si>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</si>
  <si>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</si>
  <si>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</si>
  <si>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</si>
  <si>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</si>
  <si>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</si>
  <si>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</si>
  <si>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</si>
  <si>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</si>
  <si>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</si>
  <si>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</si>
  <si>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</si>
  <si>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</si>
  <si>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</si>
  <si>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</si>
  <si>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</si>
  <si>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</si>
  <si>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</si>
  <si>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</si>
  <si>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</si>
  <si>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</si>
  <si>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</si>
  <si>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</si>
  <si>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</si>
  <si>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</si>
  <si>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</si>
  <si>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</si>
  <si>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</si>
  <si>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</si>
  <si>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</si>
  <si>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</si>
  <si>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</si>
  <si>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</si>
  <si>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</si>
  <si>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</si>
  <si>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</si>
  <si>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</si>
  <si>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</si>
  <si>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</si>
  <si>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</si>
  <si>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</si>
  <si>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</si>
  <si>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</si>
  <si>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</si>
  <si>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</si>
  <si>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</si>
  <si>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</si>
  <si>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</si>
  <si>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</si>
  <si>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</si>
  <si>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</si>
  <si>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</si>
  <si>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</si>
  <si>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</si>
  <si>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</si>
  <si>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</si>
  <si>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</si>
  <si>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</si>
  <si>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</si>
  <si>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</si>
  <si>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</si>
  <si>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</si>
  <si>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</si>
  <si>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</si>
  <si>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</si>
  <si>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</si>
  <si>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</si>
  <si>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</si>
  <si>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</si>
  <si>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</si>
  <si>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</si>
  <si>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</si>
  <si>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</si>
  <si>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</si>
  <si>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</si>
  <si>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</si>
  <si>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</si>
  <si>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</si>
  <si>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</si>
  <si>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</si>
  <si>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</si>
  <si>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</si>
  <si>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</si>
  <si>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</si>
  <si>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</si>
  <si>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</si>
  <si>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</si>
  <si>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</si>
  <si>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</si>
  <si>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</si>
  <si>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</si>
  <si>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</si>
  <si>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</si>
  <si>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</si>
  <si>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</si>
  <si>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</si>
  <si>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</si>
  <si>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</si>
  <si>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</si>
  <si>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</si>
  <si>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</si>
  <si>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</si>
  <si>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</si>
  <si>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</si>
  <si>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</si>
  <si>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</si>
  <si>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</si>
  <si>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</si>
  <si>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</si>
  <si>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</si>
  <si>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</si>
  <si>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</si>
  <si>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</si>
  <si>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</si>
  <si>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</si>
  <si>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</si>
  <si>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</si>
  <si>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</si>
  <si>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</si>
  <si>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</si>
  <si>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</si>
  <si>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</si>
  <si>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</si>
  <si>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</si>
  <si>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</si>
  <si>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</si>
  <si>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</si>
  <si>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</si>
  <si>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</si>
  <si>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</si>
  <si>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</si>
  <si>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</si>
  <si>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</si>
  <si>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</si>
  <si>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</si>
  <si>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</si>
  <si>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</si>
  <si>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</si>
  <si>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</si>
  <si>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</si>
  <si>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</si>
  <si>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</si>
  <si>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</si>
  <si>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</si>
  <si>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</si>
  <si>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</si>
  <si>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</si>
  <si>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</si>
  <si>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</si>
  <si>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</si>
  <si>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</si>
  <si>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</si>
  <si>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</si>
  <si>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</si>
  <si>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</si>
  <si>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</si>
  <si>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</si>
  <si>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</si>
  <si>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</si>
  <si>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</si>
  <si>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</si>
  <si>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</si>
  <si>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</si>
  <si>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</si>
  <si>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</si>
  <si>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</si>
  <si>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</si>
  <si>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</si>
  <si>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</si>
  <si>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</si>
  <si>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</si>
  <si>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</si>
  <si>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</si>
  <si>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</si>
  <si>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</si>
  <si>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</si>
  <si>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</si>
  <si>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</si>
  <si>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</si>
  <si>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</si>
  <si>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</si>
  <si>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</si>
  <si>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</si>
  <si>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</si>
  <si>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</si>
  <si>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</si>
  <si>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</si>
  <si>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</si>
  <si>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</si>
  <si>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</si>
  <si>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</si>
  <si>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</si>
  <si>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</si>
  <si>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</si>
  <si>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</si>
  <si>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</si>
  <si>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</si>
  <si>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</si>
  <si>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</si>
  <si>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</si>
  <si>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</si>
  <si>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</si>
  <si>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</si>
  <si>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</si>
  <si>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</si>
  <si>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</si>
  <si>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</si>
  <si>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</si>
  <si>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</si>
  <si>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</si>
  <si>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</si>
  <si>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</si>
  <si>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</si>
  <si>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</si>
  <si>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</si>
  <si>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</si>
  <si>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</si>
  <si>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</si>
  <si>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</si>
  <si>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</si>
  <si>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</si>
  <si>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</si>
  <si>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</si>
  <si>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</si>
  <si>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</si>
  <si>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</si>
  <si>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</si>
  <si>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</si>
  <si>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</si>
  <si>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</si>
  <si>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</si>
  <si>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</si>
  <si>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</si>
  <si>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</si>
  <si>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</si>
  <si>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</si>
  <si>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</si>
  <si>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</si>
  <si>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</si>
  <si>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</si>
  <si>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</si>
  <si>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</si>
  <si>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</si>
  <si>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</si>
  <si>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</si>
  <si>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</si>
  <si>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</si>
  <si>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</si>
  <si>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</si>
  <si>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</si>
  <si>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</si>
  <si>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</si>
  <si>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</si>
  <si>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</si>
  <si>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</si>
  <si>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</si>
  <si>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</si>
  <si>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</si>
  <si>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</si>
  <si>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</si>
  <si>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</si>
  <si>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</si>
  <si>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</si>
  <si>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</si>
  <si>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</si>
  <si>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</si>
  <si>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</si>
  <si>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</si>
  <si>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</si>
  <si>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</si>
  <si>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</si>
  <si>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</si>
  <si>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</si>
  <si>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</si>
  <si>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</si>
  <si>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</si>
  <si>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</si>
  <si>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</si>
  <si>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</si>
  <si>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</si>
  <si>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</si>
  <si>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</si>
  <si>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</si>
  <si>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</si>
  <si>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</si>
  <si>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</si>
  <si>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</si>
  <si>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</si>
  <si>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</si>
  <si>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</si>
  <si>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</si>
  <si>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</si>
  <si>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</si>
  <si>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</si>
  <si>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</si>
  <si>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</si>
  <si>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</si>
  <si>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</si>
  <si>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</si>
  <si>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</si>
  <si>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</si>
  <si>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</si>
  <si>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</si>
  <si>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</si>
  <si>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</si>
  <si>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</si>
  <si>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</si>
  <si>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</si>
  <si>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</si>
  <si>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</si>
  <si>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</si>
  <si>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</si>
  <si>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</si>
  <si>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</si>
  <si>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</si>
  <si>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</si>
  <si>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</si>
  <si>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</si>
  <si>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</si>
  <si>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</si>
  <si>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</si>
  <si>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</si>
  <si>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</si>
  <si>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</si>
  <si>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</si>
  <si>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</si>
  <si>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</si>
  <si>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</si>
  <si>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</si>
  <si>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</si>
  <si>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</si>
  <si>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</si>
  <si>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</si>
  <si>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</si>
  <si>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</si>
  <si>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</si>
  <si>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</si>
  <si>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</si>
  <si>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</si>
  <si>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</si>
  <si>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</si>
  <si>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</si>
  <si>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</si>
  <si>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</si>
  <si>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</si>
  <si>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</si>
  <si>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</si>
  <si>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</si>
  <si>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</si>
  <si>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</si>
  <si>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</si>
  <si>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</si>
  <si>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</si>
  <si>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</si>
  <si>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</si>
  <si>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</si>
  <si>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</si>
  <si>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</si>
  <si>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</si>
  <si>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</si>
  <si>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</si>
  <si>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</si>
  <si>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</si>
  <si>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</si>
  <si>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</si>
  <si>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</si>
  <si>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</si>
  <si>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</si>
  <si>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</si>
  <si>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</si>
  <si>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</si>
  <si>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</si>
  <si>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</si>
  <si>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</si>
  <si>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</si>
  <si>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</si>
  <si>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</si>
  <si>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</si>
  <si>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</si>
  <si>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</si>
  <si>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</si>
  <si>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</si>
  <si>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</si>
  <si>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</si>
  <si>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</si>
  <si>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</si>
  <si>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</si>
  <si>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</si>
  <si>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</si>
  <si>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</si>
  <si>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</si>
  <si>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</si>
  <si>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</si>
  <si>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</si>
  <si>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</si>
  <si>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</si>
  <si>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</si>
  <si>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</si>
  <si>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</si>
  <si>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</si>
  <si>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</si>
  <si>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</si>
  <si>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</si>
  <si>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</si>
  <si>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</si>
  <si>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</si>
  <si>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</si>
  <si>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</si>
  <si>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</si>
  <si>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</si>
  <si>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</si>
  <si>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</si>
  <si>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</si>
  <si>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</si>
  <si>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</si>
  <si>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</si>
  <si>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</si>
  <si>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</si>
  <si>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</si>
  <si>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</si>
  <si>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</si>
  <si>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</si>
  <si>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</si>
  <si>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</si>
  <si>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</si>
  <si>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</si>
  <si>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</si>
  <si>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</si>
  <si>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</si>
  <si>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</si>
  <si>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</si>
  <si>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</si>
  <si>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</si>
  <si>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</si>
  <si>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</si>
  <si>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</si>
  <si>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</si>
  <si>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</si>
  <si>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</si>
  <si>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</si>
  <si>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</si>
  <si>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</si>
  <si>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</si>
  <si>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</si>
  <si>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</si>
  <si>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</si>
  <si>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</si>
  <si>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</si>
  <si>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</si>
  <si>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</si>
  <si>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</si>
  <si>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</si>
  <si>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</si>
  <si>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</si>
  <si>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</si>
  <si>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</si>
  <si>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</si>
  <si>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</si>
  <si>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</si>
  <si>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</si>
  <si>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</si>
  <si>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</si>
  <si>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</si>
  <si>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</si>
  <si>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</si>
  <si>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</si>
  <si>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</si>
  <si>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</si>
  <si>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</si>
  <si>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</si>
  <si>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</si>
  <si>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</si>
  <si>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</si>
  <si>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</si>
  <si>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</si>
  <si>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</si>
  <si>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</si>
  <si>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</si>
  <si>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</si>
  <si>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</si>
  <si>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</si>
  <si>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</si>
  <si>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</si>
  <si>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</si>
  <si>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</si>
  <si>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</si>
  <si>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</si>
  <si>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</si>
  <si>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</si>
  <si>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</si>
  <si>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</si>
  <si>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</si>
  <si>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</si>
  <si>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</si>
  <si>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</si>
  <si>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</si>
  <si>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</si>
  <si>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</si>
  <si>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</si>
  <si>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</si>
  <si>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</si>
  <si>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</si>
  <si>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</si>
  <si>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</si>
  <si>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</si>
  <si>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</si>
  <si>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</si>
  <si>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</si>
  <si>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</si>
  <si>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</si>
  <si>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</si>
  <si>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</si>
  <si>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</si>
  <si>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</si>
  <si>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</si>
  <si>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</si>
  <si>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</si>
  <si>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</si>
  <si>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</si>
  <si>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</si>
  <si>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</si>
  <si>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</si>
  <si>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</si>
  <si>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</si>
  <si>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</si>
  <si>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</si>
  <si>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</si>
  <si>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</si>
  <si>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</si>
  <si>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</si>
  <si>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</si>
  <si>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</si>
  <si>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</si>
  <si>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</si>
  <si>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</si>
  <si>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</si>
  <si>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</si>
  <si>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</si>
  <si>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</si>
  <si>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</si>
  <si>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</si>
  <si>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</si>
  <si>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</si>
  <si>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</si>
  <si>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</si>
  <si>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</si>
  <si>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</si>
  <si>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</si>
  <si>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</si>
  <si>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</si>
  <si>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</si>
  <si>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</si>
  <si>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</si>
  <si>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</si>
  <si>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</si>
  <si>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</si>
  <si>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</si>
  <si>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</si>
  <si>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</si>
  <si>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</si>
  <si>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</si>
  <si>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</si>
  <si>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</si>
  <si>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</si>
  <si>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</si>
  <si>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</si>
  <si>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</si>
  <si>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</si>
  <si>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</si>
  <si>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</si>
  <si>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</si>
  <si>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</si>
  <si>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</si>
  <si>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</si>
  <si>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</si>
  <si>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</si>
  <si>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</si>
  <si>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</si>
  <si>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</si>
  <si>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</si>
  <si>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</si>
  <si>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</si>
  <si>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</si>
  <si>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</si>
  <si>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</si>
  <si>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</si>
  <si>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</si>
  <si>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</si>
  <si>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</si>
  <si>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</si>
  <si>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</si>
  <si>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</si>
  <si>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</si>
  <si>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</si>
  <si>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</si>
  <si>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</si>
  <si>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</si>
  <si>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</si>
  <si>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</si>
  <si>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</si>
  <si>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</si>
  <si>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</si>
  <si>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</si>
  <si>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</si>
  <si>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</si>
  <si>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</si>
  <si>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</si>
  <si>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</si>
  <si>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</si>
  <si>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</si>
  <si>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</si>
  <si>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</si>
  <si>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</si>
  <si>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</si>
  <si>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</si>
  <si>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</si>
  <si>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</si>
  <si>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</si>
  <si>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</si>
  <si>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</si>
  <si>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</si>
  <si>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</si>
  <si>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</si>
  <si>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</si>
  <si>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</si>
  <si>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</si>
  <si>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</si>
  <si>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</si>
  <si>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</si>
  <si>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</si>
  <si>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</si>
  <si>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</si>
  <si>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</si>
  <si>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</si>
  <si>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</si>
  <si>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</si>
  <si>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</si>
  <si>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</si>
  <si>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</si>
  <si>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</si>
  <si>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</si>
  <si>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</si>
  <si>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</si>
  <si>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</si>
  <si>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</si>
  <si>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</si>
  <si>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</si>
  <si>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</si>
  <si>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</si>
  <si>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</si>
  <si>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</si>
  <si>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</si>
  <si>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</si>
  <si>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</si>
  <si>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</si>
  <si>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</si>
  <si>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</si>
  <si>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</si>
  <si>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</si>
  <si>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</si>
  <si>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</si>
  <si>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</si>
  <si>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</si>
  <si>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</si>
  <si>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</si>
  <si>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</si>
  <si>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</si>
  <si>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</si>
  <si>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</si>
  <si>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</si>
  <si>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</si>
  <si>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</si>
  <si>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</si>
  <si>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</si>
  <si>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</si>
  <si>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</si>
  <si>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</si>
  <si>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</si>
  <si>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</si>
  <si>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</si>
  <si>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</si>
  <si>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</si>
  <si>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</si>
  <si>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</si>
  <si>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</si>
  <si>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</si>
  <si>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</si>
  <si>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</si>
  <si>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</si>
  <si>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</si>
  <si>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</si>
  <si>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</si>
  <si>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</si>
  <si>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</si>
  <si>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</si>
  <si>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</si>
  <si>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</si>
  <si>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</si>
  <si>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</si>
  <si>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</si>
  <si>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</si>
  <si>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</si>
  <si>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</si>
  <si>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</si>
  <si>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</si>
  <si>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</si>
  <si>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</si>
  <si>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</si>
  <si>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</si>
  <si>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</si>
  <si>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</si>
  <si>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</si>
  <si>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</si>
  <si>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</si>
  <si>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</si>
  <si>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</si>
  <si>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</si>
  <si>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</si>
  <si>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</si>
  <si>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</si>
  <si>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</si>
  <si>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</si>
  <si>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</si>
  <si>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</si>
  <si>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</si>
  <si>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</si>
  <si>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</si>
  <si>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</si>
  <si>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</si>
  <si>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</si>
  <si>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</si>
  <si>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</si>
  <si>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</si>
  <si>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</si>
  <si>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</si>
  <si>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</si>
  <si>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</si>
  <si>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</si>
  <si>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</si>
  <si>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</si>
  <si>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</si>
  <si>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</si>
  <si>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</si>
  <si>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</si>
  <si>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</si>
  <si>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</si>
  <si>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</si>
  <si>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</si>
  <si>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</si>
  <si>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</si>
  <si>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</si>
  <si>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</si>
  <si>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</si>
  <si>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</si>
  <si>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</si>
  <si>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</si>
  <si>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</si>
  <si>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</si>
  <si>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</si>
  <si>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</si>
  <si>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</si>
  <si>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</si>
  <si>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</si>
  <si>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</si>
  <si>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</si>
  <si>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</si>
  <si>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</si>
  <si>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</si>
  <si>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</si>
  <si>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</si>
  <si>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</si>
  <si>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</si>
  <si>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</si>
  <si>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</si>
  <si>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</si>
  <si>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</si>
  <si>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</si>
  <si>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</si>
  <si>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</si>
  <si>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</si>
  <si>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</si>
  <si>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</si>
  <si>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</si>
  <si>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</si>
  <si>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</si>
  <si>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</si>
  <si>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</si>
  <si>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</si>
  <si>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</si>
  <si>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</si>
  <si>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</si>
  <si>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</si>
  <si>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</si>
  <si>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</si>
  <si>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</si>
  <si>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</si>
  <si>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</si>
  <si>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</si>
  <si>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</si>
  <si>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</si>
  <si>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</si>
  <si>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</si>
  <si>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</si>
  <si>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</si>
  <si>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</si>
  <si>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</si>
  <si>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</si>
  <si>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</si>
  <si>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</si>
  <si>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</si>
  <si>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</si>
  <si>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</si>
  <si>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</si>
  <si>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</si>
  <si>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</si>
  <si>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</si>
  <si>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</si>
  <si>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</si>
  <si>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</si>
  <si>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</si>
  <si>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</si>
  <si>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</si>
  <si>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</si>
  <si>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</si>
  <si>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</si>
  <si>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</si>
  <si>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</si>
  <si>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</si>
  <si>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</si>
  <si>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</si>
  <si>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</si>
  <si>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</si>
  <si>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</si>
  <si>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</si>
  <si>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</si>
  <si>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</si>
  <si>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</si>
  <si>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</si>
  <si>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</si>
  <si>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</si>
  <si>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</si>
  <si>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</si>
  <si>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</si>
  <si>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</si>
  <si>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</si>
  <si>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</si>
  <si>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</si>
  <si>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</si>
  <si>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</si>
  <si>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</si>
  <si>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</si>
  <si>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</si>
  <si>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</si>
  <si>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</si>
  <si>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</si>
  <si>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</si>
  <si>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</si>
  <si>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</si>
  <si>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</si>
  <si>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</si>
  <si>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</si>
  <si>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</si>
  <si>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</si>
  <si>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</si>
  <si>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</si>
  <si>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</si>
  <si>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</si>
  <si>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</si>
  <si>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</si>
  <si>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</si>
  <si>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</si>
  <si>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</si>
  <si>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</si>
  <si>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</si>
  <si>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</si>
  <si>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</si>
  <si>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</si>
  <si>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</si>
  <si>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</si>
  <si>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</si>
  <si>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</si>
  <si>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</si>
  <si>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</si>
  <si>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</si>
  <si>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</si>
  <si>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</si>
  <si>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</si>
  <si>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</si>
  <si>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</si>
  <si>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</si>
  <si>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</si>
  <si>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</si>
  <si>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</si>
  <si>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</si>
  <si>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</si>
  <si>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</si>
  <si>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</si>
  <si>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</si>
  <si>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</si>
  <si>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</si>
  <si>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</si>
  <si>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</si>
  <si>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</si>
  <si>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</si>
  <si>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</si>
  <si>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</si>
  <si>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</si>
  <si>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</si>
  <si>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</si>
  <si>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</si>
  <si>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</si>
  <si>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</si>
  <si>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</si>
  <si>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</si>
  <si>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</si>
  <si>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</si>
  <si>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</si>
  <si>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</si>
  <si>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</si>
  <si>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</si>
  <si>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</si>
  <si>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</si>
  <si>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</si>
  <si>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</si>
  <si>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</si>
  <si>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</si>
  <si>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</si>
  <si>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</si>
  <si>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</si>
  <si>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</si>
  <si>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</si>
  <si>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</si>
  <si>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</si>
  <si>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</si>
  <si>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</si>
  <si>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</si>
  <si>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</si>
  <si>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</si>
  <si>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</si>
  <si>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</si>
  <si>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</si>
  <si>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</si>
  <si>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</si>
  <si>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</si>
  <si>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</si>
  <si>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</si>
  <si>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</si>
  <si>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</si>
  <si>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</si>
  <si>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</si>
  <si>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</si>
  <si>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</si>
  <si>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</si>
  <si>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</si>
  <si>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</si>
  <si>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</si>
  <si>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</si>
  <si>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</si>
  <si>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</si>
  <si>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</si>
  <si>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</si>
  <si>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</si>
  <si>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</si>
  <si>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</si>
  <si>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</si>
  <si>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</si>
  <si>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</si>
  <si>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</si>
  <si>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</si>
  <si>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</si>
  <si>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</si>
  <si>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</si>
  <si>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</si>
  <si>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</si>
  <si>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</si>
  <si>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</si>
  <si>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</si>
  <si>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</si>
  <si>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</si>
  <si>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</si>
  <si>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</si>
  <si>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</si>
  <si>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</si>
  <si>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</si>
  <si>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</si>
  <si>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</si>
  <si>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</si>
  <si>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</si>
  <si>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</si>
  <si>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</si>
  <si>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</si>
  <si>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</si>
  <si>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</si>
  <si>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</si>
  <si>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</si>
  <si>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</si>
  <si>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</si>
  <si>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</si>
  <si>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</si>
  <si>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</si>
  <si>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</si>
  <si>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</si>
  <si>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</si>
  <si>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</si>
  <si>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</si>
  <si>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</si>
  <si>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</si>
  <si>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</si>
  <si>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</si>
  <si>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</si>
  <si>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</si>
  <si>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</si>
  <si>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</si>
  <si>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</si>
  <si>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</si>
  <si>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</si>
  <si>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</si>
  <si>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</si>
  <si>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</si>
  <si>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</si>
  <si>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</si>
  <si>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</si>
  <si>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</si>
  <si>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</si>
  <si>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</si>
  <si>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</si>
  <si>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</si>
  <si>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</si>
  <si>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</si>
  <si>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</si>
  <si>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</si>
  <si>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</si>
  <si>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</si>
  <si>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</si>
  <si>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</si>
  <si>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</si>
  <si>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</si>
  <si>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</si>
  <si>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</si>
  <si>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</si>
  <si>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</si>
  <si>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</si>
  <si>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</si>
  <si>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</si>
  <si>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</si>
  <si>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</si>
  <si>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</si>
  <si>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</si>
  <si>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</si>
  <si>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</si>
  <si>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</si>
  <si>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</si>
  <si>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</si>
  <si>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</si>
  <si>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</si>
  <si>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</si>
  <si>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</si>
  <si>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</si>
  <si>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</si>
  <si>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</si>
  <si>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</si>
  <si>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</si>
  <si>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</si>
  <si>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</si>
  <si>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</si>
  <si>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</si>
  <si>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</si>
  <si>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</si>
  <si>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</si>
  <si>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</si>
  <si>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</si>
  <si>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</si>
  <si>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</si>
  <si>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</si>
  <si>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</si>
  <si>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</si>
  <si>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</si>
  <si>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</si>
  <si>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</si>
  <si>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</si>
  <si>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</si>
  <si>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</si>
  <si>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</si>
  <si>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</si>
  <si>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</si>
  <si>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</si>
  <si>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</si>
  <si>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</si>
  <si>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</si>
  <si>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</si>
  <si>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</si>
  <si>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</si>
  <si>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</si>
  <si>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</si>
  <si>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</si>
  <si>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</si>
  <si>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</si>
  <si>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</si>
  <si>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</si>
  <si>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</si>
  <si>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</si>
  <si>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</si>
  <si>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</si>
  <si>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</si>
  <si>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</si>
  <si>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</si>
  <si>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</si>
  <si>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</si>
  <si>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</si>
  <si>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</si>
  <si>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</si>
  <si>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</si>
  <si>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</si>
  <si>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</si>
  <si>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</si>
  <si>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</si>
  <si>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</si>
  <si>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</si>
  <si>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</si>
  <si>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</si>
  <si>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</si>
  <si>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</si>
  <si>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</si>
  <si>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</si>
  <si>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</si>
  <si>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</si>
  <si>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</si>
  <si>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</si>
  <si>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</si>
  <si>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</si>
  <si>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</si>
  <si>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</si>
  <si>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</si>
  <si>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</si>
  <si>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</si>
  <si>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</si>
  <si>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</si>
  <si>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</si>
  <si>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</si>
  <si>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</si>
  <si>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</si>
  <si>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</si>
  <si>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</si>
  <si>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</si>
  <si>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</si>
  <si>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</si>
  <si>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</si>
  <si>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</si>
  <si>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</si>
  <si>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</si>
  <si>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</si>
  <si>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</si>
  <si>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</si>
  <si>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</si>
  <si>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</si>
  <si>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</si>
  <si>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</si>
  <si>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</si>
  <si>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</si>
  <si>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</si>
  <si>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</si>
  <si>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</si>
  <si>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</si>
  <si>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</si>
  <si>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</si>
  <si>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</si>
  <si>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</si>
  <si>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</si>
  <si>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</si>
  <si>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</si>
  <si>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</si>
  <si>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</si>
  <si>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</si>
  <si>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</si>
  <si>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</si>
  <si>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</si>
  <si>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</si>
  <si>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</si>
  <si>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</si>
  <si>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</si>
  <si>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</si>
  <si>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</si>
  <si>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</si>
  <si>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</si>
  <si>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</si>
  <si>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</si>
  <si>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</si>
  <si>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</si>
  <si>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</si>
  <si>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</si>
  <si>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</si>
  <si>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</si>
  <si>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</si>
  <si>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</si>
  <si>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</si>
  <si>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</si>
  <si>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</si>
  <si>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</si>
  <si>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</si>
  <si>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</si>
  <si>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</si>
  <si>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</si>
  <si>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</si>
  <si>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</si>
  <si>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</si>
  <si>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</si>
  <si>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</si>
  <si>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</si>
  <si>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</si>
  <si>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</si>
  <si>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</si>
  <si>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</si>
  <si>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</si>
  <si>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</si>
  <si>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</si>
  <si>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</si>
  <si>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</si>
  <si>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</si>
  <si>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</si>
  <si>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</si>
  <si>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</si>
  <si>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</si>
  <si>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</si>
  <si>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</si>
  <si>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</si>
  <si>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</si>
  <si>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</si>
  <si>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</si>
  <si>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</si>
  <si>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</si>
  <si>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</si>
  <si>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</si>
  <si>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</si>
  <si>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</si>
  <si>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</si>
  <si>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</si>
  <si>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</si>
  <si>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</si>
  <si>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</si>
  <si>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</si>
  <si>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</si>
  <si>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</si>
  <si>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</si>
  <si>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</si>
  <si>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</si>
  <si>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</si>
  <si>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</si>
  <si>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</si>
  <si>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</si>
  <si>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</si>
  <si>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</si>
  <si>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</si>
  <si>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</si>
  <si>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</si>
  <si>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</si>
  <si>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</si>
  <si>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</si>
  <si>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</si>
  <si>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</si>
  <si>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</si>
  <si>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</si>
  <si>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</si>
  <si>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</si>
  <si>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</si>
  <si>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</si>
  <si>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</si>
  <si>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</si>
  <si>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</si>
  <si>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</si>
  <si>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</si>
  <si>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</si>
  <si>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</si>
  <si>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</si>
  <si>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</si>
  <si>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</si>
  <si>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</si>
  <si>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</si>
  <si>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</si>
  <si>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</si>
  <si>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</si>
  <si>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</si>
  <si>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</si>
  <si>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</si>
  <si>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</si>
  <si>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</si>
  <si>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</si>
  <si>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</si>
  <si>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</si>
  <si>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</si>
  <si>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</si>
  <si>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</si>
  <si>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</si>
  <si>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</si>
  <si>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</si>
  <si>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</si>
  <si>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</si>
  <si>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</si>
  <si>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</si>
  <si>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</si>
  <si>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</si>
  <si>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</si>
  <si>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</si>
  <si>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</si>
  <si>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</si>
  <si>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</si>
  <si>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</si>
  <si>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</si>
  <si>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</si>
  <si>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</si>
  <si>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</si>
  <si>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</si>
  <si>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</si>
  <si>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</si>
  <si>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</si>
  <si>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</si>
  <si>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</si>
  <si>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</si>
  <si>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</si>
  <si>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</si>
  <si>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</si>
  <si>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</si>
  <si>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</si>
  <si>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</si>
  <si>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</si>
  <si>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</si>
  <si>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</si>
  <si>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</si>
  <si>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</si>
  <si>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</si>
  <si>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</si>
  <si>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</si>
  <si>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</si>
  <si>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</si>
  <si>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</si>
  <si>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</si>
  <si>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</si>
  <si>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</si>
  <si>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</si>
  <si>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</si>
  <si>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</si>
  <si>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</si>
  <si>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</si>
  <si>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</si>
  <si>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</si>
  <si>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</si>
  <si>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</si>
  <si>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</si>
  <si>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</si>
  <si>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</si>
  <si>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</si>
  <si>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</si>
  <si>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</si>
  <si>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</si>
  <si>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</si>
  <si>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</si>
  <si>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</si>
  <si>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</si>
  <si>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</si>
  <si>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</si>
  <si>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</si>
  <si>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</si>
  <si>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</si>
  <si>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</si>
  <si>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</si>
  <si>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</si>
  <si>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</si>
  <si>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</si>
  <si>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</si>
  <si>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</si>
  <si>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</si>
  <si>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</si>
  <si>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</si>
  <si>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</si>
  <si>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</si>
  <si>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</si>
  <si>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</si>
  <si>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</si>
  <si>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</si>
  <si>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</si>
  <si>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</si>
  <si>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</si>
  <si>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</si>
  <si>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</si>
  <si>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</si>
  <si>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</si>
  <si>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</si>
  <si>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</si>
  <si>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</si>
  <si>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</si>
  <si>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</si>
  <si>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</si>
  <si>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</si>
  <si>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</si>
  <si>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</si>
  <si>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</si>
  <si>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</si>
  <si>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</si>
  <si>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</si>
  <si>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</si>
  <si>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</si>
  <si>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</si>
  <si>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</si>
  <si>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</si>
  <si>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</si>
  <si>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</si>
  <si>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</si>
  <si>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</si>
  <si>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</si>
  <si>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</si>
  <si>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</si>
  <si>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</si>
  <si>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</si>
  <si>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</si>
  <si>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</si>
  <si>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</si>
  <si>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</si>
  <si>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</si>
  <si>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</si>
  <si>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</si>
  <si>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</si>
  <si>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</si>
  <si>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</si>
  <si>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</si>
  <si>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</si>
  <si>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</si>
  <si>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</si>
  <si>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</si>
  <si>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</si>
  <si>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</si>
  <si>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</si>
  <si>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</si>
  <si>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</si>
  <si>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</si>
  <si>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</si>
  <si>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</si>
  <si>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</si>
  <si>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</si>
  <si>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</si>
  <si>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</si>
  <si>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</si>
  <si>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</si>
  <si>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</si>
  <si>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</si>
  <si>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</si>
  <si>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</si>
  <si>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</si>
  <si>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</si>
  <si>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</si>
  <si>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</si>
  <si>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</si>
  <si>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</si>
  <si>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</si>
  <si>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</si>
  <si>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</si>
  <si>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</si>
  <si>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</si>
  <si>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</si>
  <si>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</si>
  <si>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</si>
  <si>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</si>
  <si>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</si>
  <si>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</si>
  <si>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</si>
  <si>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</si>
  <si>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</si>
  <si>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</si>
  <si>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</si>
  <si>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</si>
  <si>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</si>
  <si>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</si>
  <si>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</si>
  <si>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</si>
  <si>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</si>
  <si>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</si>
  <si>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</si>
  <si>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</si>
  <si>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</si>
  <si>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</si>
  <si>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</si>
  <si>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</si>
  <si>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</si>
  <si>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</si>
  <si>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</si>
  <si>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</si>
  <si>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</si>
  <si>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</si>
  <si>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</si>
  <si>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</si>
  <si>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</si>
  <si>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</si>
  <si>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</si>
  <si>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</si>
  <si>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</si>
  <si>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</si>
  <si>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</si>
  <si>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</si>
  <si>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</si>
  <si>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</si>
  <si>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</si>
  <si>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</si>
  <si>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</si>
  <si>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</si>
  <si>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</si>
  <si>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</si>
  <si>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</si>
  <si>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</si>
  <si>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</si>
  <si>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</si>
  <si>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</si>
  <si>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</si>
  <si>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</si>
  <si>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</si>
  <si>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</si>
  <si>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</si>
  <si>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</si>
  <si>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</si>
  <si>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</si>
  <si>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</si>
  <si>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</si>
  <si>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</si>
  <si>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</si>
  <si>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</si>
  <si>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</si>
  <si>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</si>
  <si>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</si>
  <si>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</si>
  <si>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</si>
  <si>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</si>
  <si>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</si>
  <si>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</si>
  <si>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</si>
  <si>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</si>
  <si>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</si>
  <si>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</si>
  <si>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</si>
  <si>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</si>
  <si>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</si>
  <si>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</si>
  <si>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</si>
  <si>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</si>
  <si>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</si>
  <si>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</si>
  <si>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</si>
  <si>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</si>
  <si>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</si>
  <si>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</si>
  <si>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</si>
  <si>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</si>
  <si>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</si>
  <si>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</si>
  <si>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</si>
  <si>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</si>
  <si>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</si>
  <si>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</si>
  <si>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</si>
  <si>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</si>
  <si>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</si>
  <si>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</si>
  <si>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</si>
  <si>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</si>
  <si>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</si>
  <si>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</si>
  <si>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</si>
  <si>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</si>
  <si>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</si>
  <si>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</si>
  <si>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</si>
  <si>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</si>
  <si>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</si>
  <si>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</si>
  <si>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</si>
  <si>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</si>
  <si>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</si>
  <si>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</si>
  <si>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</si>
  <si>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</si>
  <si>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</si>
  <si>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</si>
  <si>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</si>
  <si>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</si>
  <si>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</si>
  <si>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</si>
  <si>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</si>
  <si>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</si>
  <si>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</si>
  <si>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</si>
  <si>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</si>
  <si>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</si>
  <si>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</si>
  <si>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</si>
  <si>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</si>
  <si>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</si>
  <si>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</si>
  <si>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</si>
  <si>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</si>
  <si>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</si>
  <si>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</si>
  <si>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</si>
  <si>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</si>
  <si>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</si>
  <si>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</si>
  <si>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</si>
  <si>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</si>
  <si>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</si>
  <si>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</si>
  <si>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</si>
  <si>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</si>
  <si>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</si>
  <si>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</si>
  <si>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</si>
  <si>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</si>
  <si>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</si>
  <si>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</si>
  <si>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</si>
  <si>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</si>
  <si>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</si>
  <si>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</si>
  <si>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</si>
  <si>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</si>
  <si>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</si>
  <si>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</si>
  <si>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</si>
  <si>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</si>
  <si>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</si>
  <si>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</si>
  <si>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</si>
  <si>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</si>
  <si>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</si>
  <si>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</si>
  <si>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</si>
  <si>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</si>
  <si>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</si>
  <si>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</si>
  <si>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</si>
  <si>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</si>
  <si>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</si>
  <si>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</si>
  <si>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</si>
  <si>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</si>
  <si>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</si>
  <si>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</si>
  <si>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</si>
  <si>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</si>
  <si>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</si>
  <si>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</si>
  <si>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</si>
  <si>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</si>
  <si>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</si>
  <si>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</si>
  <si>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</si>
  <si>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</si>
  <si>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</si>
  <si>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</si>
  <si>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</si>
  <si>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</si>
  <si>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</si>
  <si>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</si>
  <si>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</si>
  <si>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</si>
  <si>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</si>
  <si>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</si>
  <si>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</si>
  <si>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</si>
  <si>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</si>
  <si>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</si>
  <si>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</si>
  <si>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</si>
  <si>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</si>
  <si>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</si>
  <si>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</si>
  <si>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</si>
  <si>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</si>
  <si>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</si>
  <si>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</si>
  <si>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</si>
  <si>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</si>
  <si>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</si>
  <si>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</si>
  <si>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</si>
  <si>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</si>
  <si>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</si>
  <si>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</si>
  <si>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</si>
  <si>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</si>
  <si>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</si>
  <si>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</si>
  <si>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</si>
  <si>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</si>
  <si>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</si>
  <si>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</si>
  <si>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</si>
  <si>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</si>
  <si>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</si>
  <si>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</si>
  <si>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</si>
  <si>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</si>
  <si>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</si>
  <si>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</si>
  <si>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</si>
  <si>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</si>
  <si>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</si>
  <si>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</si>
  <si>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</si>
  <si>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</si>
  <si>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</si>
  <si>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</si>
  <si>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</si>
  <si>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</si>
  <si>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</si>
  <si>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</si>
  <si>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</si>
  <si>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</si>
  <si>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</si>
  <si>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</si>
  <si>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</si>
  <si>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</si>
  <si>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</si>
  <si>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</si>
  <si>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</si>
  <si>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</si>
  <si>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</si>
  <si>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</si>
  <si>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</si>
  <si>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</si>
  <si>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</si>
  <si>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</si>
  <si>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</si>
  <si>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</si>
  <si>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</si>
  <si>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</si>
  <si>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</si>
  <si>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</si>
  <si>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</si>
  <si>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</si>
  <si>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</si>
  <si>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</si>
  <si>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</si>
  <si>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</si>
  <si>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</si>
  <si>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</si>
  <si>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</si>
  <si>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</si>
  <si>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</si>
  <si>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</si>
  <si>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</si>
  <si>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</si>
  <si>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</si>
  <si>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</si>
  <si>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</si>
  <si>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</si>
  <si>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</si>
  <si>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</si>
  <si>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</si>
  <si>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</si>
  <si>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</si>
  <si>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</si>
  <si>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</si>
  <si>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</si>
  <si>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</si>
  <si>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</si>
  <si>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</si>
  <si>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</si>
  <si>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</si>
  <si>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</si>
  <si>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</si>
  <si>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</si>
  <si>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</si>
  <si>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</si>
  <si>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</si>
  <si>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</si>
  <si>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</si>
  <si>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</si>
  <si>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</si>
  <si>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</si>
  <si>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</si>
  <si>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</si>
  <si>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</si>
  <si>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</si>
  <si>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</si>
  <si>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</si>
  <si>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</si>
  <si>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</si>
  <si>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</si>
  <si>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</si>
  <si>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</si>
  <si>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</si>
  <si>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</si>
  <si>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</si>
  <si>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</si>
  <si>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</si>
  <si>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</si>
  <si>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</si>
  <si>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</si>
  <si>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</si>
  <si>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</si>
  <si>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</si>
  <si>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</si>
  <si>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</si>
  <si>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</si>
  <si>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</si>
  <si>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</si>
  <si>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</si>
  <si>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</si>
  <si>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</si>
  <si>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</si>
  <si>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</si>
  <si>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</si>
  <si>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</si>
  <si>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</si>
  <si>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</si>
  <si>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</si>
  <si>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</si>
  <si>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</si>
  <si>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</si>
  <si>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</si>
  <si>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</si>
  <si>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</si>
  <si>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</si>
  <si>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</si>
  <si>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</si>
  <si>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</si>
  <si>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</si>
  <si>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</si>
  <si>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</si>
  <si>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</si>
  <si>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</si>
  <si>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</si>
  <si>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</si>
  <si>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</si>
  <si>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</si>
  <si>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</si>
  <si>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</si>
  <si>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</si>
  <si>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</si>
  <si>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</si>
  <si>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</si>
  <si>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</si>
  <si>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</si>
  <si>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</si>
  <si>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</si>
  <si>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</si>
  <si>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</si>
  <si>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</si>
  <si>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</si>
  <si>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</si>
  <si>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</si>
  <si>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</si>
  <si>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</si>
  <si>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</si>
  <si>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</si>
  <si>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</si>
  <si>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</si>
  <si>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</si>
  <si>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</si>
  <si>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</si>
  <si>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</si>
  <si>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</si>
  <si>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</si>
  <si>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</si>
  <si>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</si>
  <si>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</si>
  <si>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</si>
  <si>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</si>
  <si>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</si>
  <si>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</si>
  <si>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</si>
  <si>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</si>
  <si>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</si>
  <si>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</si>
  <si>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</si>
  <si>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</si>
  <si>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</si>
  <si>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</si>
  <si>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</si>
  <si>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</si>
  <si>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</si>
  <si>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</si>
  <si>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</si>
  <si>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</si>
  <si>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</si>
  <si>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</si>
  <si>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</si>
  <si>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</si>
  <si>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</si>
  <si>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</si>
  <si>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</si>
  <si>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</si>
  <si>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</si>
  <si>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</si>
  <si>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</si>
  <si>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</si>
  <si>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</si>
  <si>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</si>
  <si>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</si>
  <si>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</si>
  <si>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</si>
  <si>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</si>
  <si>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</si>
  <si>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</si>
  <si>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</si>
  <si>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</si>
  <si>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</si>
  <si>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</si>
  <si>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</si>
  <si>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</si>
  <si>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</si>
  <si>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</si>
  <si>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</si>
  <si>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</si>
  <si>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</si>
  <si>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</si>
  <si>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</si>
  <si>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</si>
  <si>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</si>
  <si>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</si>
  <si>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</si>
  <si>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</si>
  <si>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</si>
  <si>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</si>
  <si>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</si>
  <si>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</si>
  <si>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</si>
  <si>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</si>
  <si>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</si>
  <si>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</si>
  <si>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</si>
  <si>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</si>
  <si>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</si>
  <si>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</si>
  <si>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</si>
  <si>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</si>
  <si>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</si>
  <si>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</si>
  <si>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</si>
  <si>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</si>
  <si>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</si>
  <si>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</si>
  <si>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</si>
  <si>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</si>
  <si>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</si>
  <si>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</si>
  <si>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</si>
  <si>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</si>
  <si>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</si>
  <si>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</si>
  <si>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</si>
  <si>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</si>
  <si>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</si>
  <si>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</si>
  <si>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</si>
  <si>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</si>
  <si>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</si>
  <si>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</si>
  <si>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</si>
  <si>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</si>
  <si>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</si>
  <si>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</si>
  <si>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</si>
  <si>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</si>
  <si>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</si>
  <si>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</si>
  <si>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</si>
  <si>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</si>
  <si>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</si>
  <si>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</si>
  <si>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</si>
  <si>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</si>
  <si>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</si>
  <si>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</si>
  <si>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</si>
  <si>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</si>
  <si>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</si>
  <si>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</si>
  <si>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</si>
  <si>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</si>
  <si>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</si>
  <si>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</si>
  <si>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</si>
  <si>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</si>
  <si>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</si>
  <si>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</si>
  <si>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</si>
  <si>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</si>
  <si>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</si>
  <si>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</si>
  <si>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</si>
  <si>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</si>
  <si>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</si>
  <si>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</si>
  <si>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</si>
  <si>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</si>
  <si>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</si>
  <si>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</si>
  <si>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</si>
  <si>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</si>
  <si>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</si>
  <si>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</si>
  <si>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</si>
  <si>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</si>
  <si>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</si>
  <si>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</si>
  <si>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</si>
  <si>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</si>
  <si>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</si>
  <si>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</si>
  <si>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</si>
  <si>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</si>
  <si>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</si>
  <si>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</si>
  <si>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</si>
  <si>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</si>
  <si>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</si>
  <si>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</si>
  <si>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</si>
  <si>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</si>
  <si>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</si>
  <si>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</si>
  <si>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</si>
  <si>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</si>
  <si>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</si>
  <si>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</si>
  <si>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</si>
  <si>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</si>
  <si>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</si>
  <si>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</si>
  <si>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</si>
  <si>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</si>
  <si>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</si>
  <si>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</si>
  <si>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</si>
  <si>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</si>
  <si>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</si>
  <si>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</si>
  <si>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</si>
  <si>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</si>
  <si>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</si>
  <si>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</si>
  <si>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</si>
  <si>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</si>
  <si>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</si>
  <si>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</si>
  <si>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</si>
  <si>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</si>
  <si>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</si>
  <si>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</si>
  <si>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</si>
  <si>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</si>
  <si>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</si>
  <si>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</si>
  <si>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</si>
  <si>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</si>
  <si>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</si>
  <si>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</si>
  <si>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</si>
  <si>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</si>
  <si>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</si>
  <si>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</si>
  <si>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</si>
  <si>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</si>
  <si>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</si>
  <si>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</si>
  <si>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</si>
  <si>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</si>
  <si>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</si>
  <si>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</si>
  <si>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</si>
  <si>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</si>
  <si>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</si>
  <si>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</si>
  <si>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</si>
  <si>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</si>
  <si>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</si>
  <si>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</si>
  <si>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</si>
  <si>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</si>
  <si>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</si>
  <si>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</si>
  <si>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</si>
  <si>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</si>
  <si>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</si>
  <si>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</si>
  <si>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</si>
  <si>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</si>
  <si>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</si>
  <si>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</si>
  <si>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</si>
  <si>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</si>
  <si>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</si>
  <si>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</si>
  <si>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</si>
  <si>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</si>
  <si>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</si>
  <si>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</si>
  <si>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</si>
  <si>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</si>
  <si>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</si>
  <si>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</si>
  <si>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</si>
  <si>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</si>
  <si>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</si>
  <si>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</si>
  <si>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</si>
  <si>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</si>
  <si>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</si>
  <si>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</si>
  <si>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</si>
  <si>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</si>
  <si>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</si>
  <si>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</si>
  <si>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</si>
  <si>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</si>
  <si>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</si>
  <si>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</si>
  <si>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</si>
  <si>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</si>
  <si>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</si>
  <si>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</si>
  <si>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</si>
  <si>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</si>
  <si>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</si>
  <si>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</si>
  <si>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</si>
  <si>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</si>
  <si>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</si>
  <si>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</si>
  <si>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</si>
  <si>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</si>
  <si>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</si>
  <si>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</si>
  <si>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</si>
  <si>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</si>
  <si>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</si>
  <si>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</si>
  <si>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</si>
  <si>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</si>
  <si>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</si>
  <si>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</si>
  <si>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</si>
  <si>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</si>
  <si>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</si>
  <si>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</si>
  <si>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</si>
  <si>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</si>
  <si>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</si>
  <si>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</si>
  <si>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</si>
  <si>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</si>
  <si>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</si>
  <si>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</si>
  <si>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</si>
  <si>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</si>
  <si>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</si>
  <si>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</si>
  <si>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</si>
  <si>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</si>
  <si>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</si>
  <si>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</si>
  <si>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</si>
  <si>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</si>
  <si>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</si>
  <si>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</si>
  <si>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</si>
  <si>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</si>
  <si>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</si>
  <si>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</si>
  <si>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</si>
  <si>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</si>
  <si>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</si>
  <si>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</si>
  <si>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</si>
  <si>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</si>
  <si>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</si>
  <si>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</si>
  <si>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</si>
  <si>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</si>
  <si>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</si>
  <si>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</si>
  <si>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</si>
  <si>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</si>
  <si>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</si>
  <si>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</si>
  <si>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</si>
  <si>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</si>
  <si>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</si>
  <si>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</si>
  <si>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</si>
  <si>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</si>
  <si>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</si>
  <si>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</si>
  <si>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</si>
  <si>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</si>
  <si>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</si>
  <si>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</si>
  <si>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</si>
  <si>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</si>
  <si>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</si>
  <si>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</si>
  <si>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</si>
  <si>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</si>
  <si>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</si>
  <si>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</si>
  <si>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</si>
  <si>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</si>
  <si>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</si>
  <si>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</si>
  <si>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</si>
  <si>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</si>
  <si>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</si>
  <si>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</si>
  <si>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</si>
  <si>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</si>
  <si>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</si>
  <si>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</si>
  <si>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</si>
  <si>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</si>
  <si>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</si>
  <si>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</si>
  <si>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</si>
  <si>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</si>
  <si>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</si>
  <si>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</si>
  <si>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</si>
  <si>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</si>
  <si>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</si>
  <si>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</si>
  <si>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</si>
  <si>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</si>
  <si>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</si>
  <si>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</si>
  <si>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</si>
  <si>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</si>
  <si>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</si>
  <si>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</si>
  <si>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</si>
  <si>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</si>
  <si>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</si>
  <si>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</si>
  <si>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</si>
  <si>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</si>
  <si>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</si>
  <si>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</si>
  <si>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</si>
  <si>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</si>
  <si>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</si>
  <si>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</si>
  <si>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</si>
  <si>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</si>
  <si>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</si>
  <si>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</si>
  <si>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</si>
  <si>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</si>
  <si>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</si>
  <si>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</si>
  <si>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</si>
  <si>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</si>
  <si>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</si>
  <si>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</si>
  <si>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</si>
  <si>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</si>
  <si>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</si>
  <si>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</si>
  <si>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</si>
  <si>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</si>
  <si>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</si>
  <si>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</si>
  <si>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</si>
  <si>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</si>
  <si>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</si>
  <si>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</si>
  <si>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</si>
  <si>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</si>
  <si>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</si>
  <si>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</si>
  <si>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</si>
  <si>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</si>
  <si>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</si>
  <si>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</si>
  <si>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</si>
  <si>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</si>
  <si>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</si>
  <si>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</si>
  <si>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</si>
  <si>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</si>
  <si>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</si>
  <si>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</si>
  <si>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</si>
  <si>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</si>
  <si>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</si>
  <si>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</si>
  <si>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</si>
  <si>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</si>
  <si>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</si>
  <si>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</si>
  <si>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</si>
  <si>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</si>
  <si>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</si>
  <si>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</si>
  <si>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</si>
  <si>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</si>
  <si>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</si>
  <si>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</si>
  <si>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</si>
  <si>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</si>
  <si>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</si>
  <si>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</si>
  <si>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</si>
  <si>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</si>
  <si>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</si>
  <si>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</si>
  <si>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</si>
  <si>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</si>
  <si>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</si>
  <si>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</si>
  <si>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</si>
  <si>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</si>
  <si>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</si>
  <si>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</si>
  <si>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</si>
  <si>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</si>
  <si>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</si>
  <si>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</si>
  <si>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</si>
  <si>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</si>
  <si>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</si>
  <si>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</si>
  <si>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</si>
  <si>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</si>
  <si>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</si>
  <si>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</si>
  <si>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</si>
  <si>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</si>
  <si>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</si>
  <si>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</si>
  <si>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</si>
  <si>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</si>
  <si>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</si>
  <si>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</si>
  <si>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</si>
  <si>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</si>
  <si>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</si>
  <si>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</si>
  <si>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</si>
  <si>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</si>
  <si>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</si>
  <si>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</si>
  <si>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</si>
  <si>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</si>
  <si>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</si>
  <si>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</si>
  <si>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</si>
  <si>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</si>
  <si>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</si>
  <si>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</si>
  <si>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</si>
  <si>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</si>
  <si>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</si>
  <si>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</si>
  <si>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</si>
  <si>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</si>
  <si>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</si>
  <si>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</si>
  <si>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</si>
  <si>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</si>
  <si>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</si>
  <si>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</si>
  <si>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</si>
  <si>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</si>
  <si>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</si>
  <si>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</si>
  <si>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</si>
  <si>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</si>
  <si>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</si>
  <si>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</si>
  <si>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</si>
  <si>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</si>
  <si>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</si>
  <si>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</si>
  <si>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</si>
  <si>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</si>
  <si>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</si>
  <si>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</si>
  <si>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</si>
  <si>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</si>
  <si>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</si>
  <si>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</si>
  <si>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</si>
  <si>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</si>
  <si>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</si>
  <si>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</si>
  <si>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</si>
  <si>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</si>
  <si>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</si>
  <si>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</si>
  <si>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</si>
  <si>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</si>
  <si>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</si>
  <si>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</si>
  <si>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</si>
  <si>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</si>
  <si>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</si>
  <si>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</si>
  <si>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</si>
  <si>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</si>
  <si>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</si>
  <si>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</si>
  <si>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</si>
  <si>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</si>
  <si>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</si>
  <si>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</si>
  <si>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</si>
  <si>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</si>
  <si>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</si>
  <si>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</si>
  <si>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</si>
  <si>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</si>
  <si>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</si>
  <si>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</si>
  <si>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</si>
  <si>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</si>
  <si>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</si>
  <si>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</si>
  <si>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</si>
  <si>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</si>
  <si>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</si>
  <si>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</si>
  <si>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</si>
  <si>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</si>
  <si>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</si>
  <si>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</si>
  <si>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</si>
  <si>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</si>
  <si>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</si>
  <si>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</si>
  <si>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</si>
  <si>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</si>
  <si>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</si>
  <si>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</si>
  <si>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</si>
  <si>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</si>
  <si>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</si>
  <si>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</si>
  <si>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</si>
  <si>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</si>
  <si>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</si>
  <si>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</si>
  <si>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</si>
  <si>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</si>
  <si>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</si>
  <si>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</si>
  <si>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</si>
  <si>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</si>
  <si>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</si>
  <si>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</si>
  <si>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</si>
  <si>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</si>
  <si>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</si>
  <si>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</si>
  <si>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</si>
  <si>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</si>
  <si>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</si>
  <si>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</si>
  <si>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</si>
  <si>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</si>
  <si>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</si>
  <si>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</si>
  <si>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</si>
  <si>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</si>
  <si>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</si>
  <si>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</si>
  <si>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</si>
  <si>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</si>
  <si>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</si>
  <si>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</si>
  <si>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</si>
  <si>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</si>
  <si>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</si>
  <si>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</si>
  <si>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</si>
  <si>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</si>
  <si>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</si>
  <si>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</si>
  <si>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</si>
  <si>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</si>
  <si>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</si>
  <si>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</si>
  <si>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</si>
  <si>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</si>
  <si>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</si>
  <si>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</si>
  <si>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</si>
  <si>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</si>
  <si>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</si>
  <si>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</si>
  <si>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</si>
  <si>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</si>
  <si>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</si>
  <si>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</si>
  <si>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</si>
  <si>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</si>
  <si>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</si>
  <si>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</si>
  <si>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</si>
  <si>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</si>
  <si>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</si>
  <si>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</si>
  <si>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</si>
  <si>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</si>
  <si>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</si>
  <si>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</si>
  <si>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</si>
  <si>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</si>
  <si>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</si>
  <si>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</si>
  <si>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</si>
  <si>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</si>
  <si>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</si>
  <si>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</si>
  <si>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</si>
  <si>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</si>
  <si>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</si>
  <si>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</si>
  <si>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</si>
  <si>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</si>
  <si>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</si>
  <si>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</si>
  <si>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</si>
  <si>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</si>
  <si>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</si>
  <si>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</si>
  <si>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</si>
  <si>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</si>
  <si>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</si>
  <si>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</si>
  <si>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</si>
  <si>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</si>
  <si>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</si>
  <si>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</si>
  <si>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</si>
  <si>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</si>
  <si>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</si>
  <si>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</si>
  <si>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</si>
  <si>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</si>
  <si>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</si>
  <si>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</si>
  <si>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</si>
  <si>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</si>
  <si>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</si>
  <si>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</si>
  <si>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</si>
  <si>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</si>
  <si>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</si>
  <si>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</si>
  <si>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</si>
  <si>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</si>
  <si>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</si>
  <si>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</si>
  <si>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</si>
  <si>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</si>
  <si>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</si>
  <si>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</si>
  <si>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</si>
  <si>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</si>
  <si>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</si>
  <si>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</si>
  <si>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</si>
  <si>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</si>
  <si>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</si>
  <si>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</si>
  <si>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</si>
  <si>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</si>
  <si>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</si>
  <si>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</si>
  <si>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</si>
  <si>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</si>
  <si>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</si>
  <si>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</si>
  <si>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</si>
  <si>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</si>
  <si>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</si>
  <si>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</si>
  <si>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</si>
  <si>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</si>
  <si>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</si>
  <si>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</si>
  <si>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</si>
  <si>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</si>
  <si>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</si>
  <si>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</si>
  <si>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</si>
  <si>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</si>
  <si>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</si>
  <si>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</si>
  <si>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</si>
  <si>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</si>
  <si>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</si>
  <si>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</si>
  <si>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</si>
  <si>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</si>
  <si>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</si>
  <si>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</si>
  <si>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</si>
  <si>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</si>
  <si>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</si>
  <si>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</si>
  <si>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</si>
  <si>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</si>
  <si>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</si>
  <si>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</si>
  <si>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</si>
  <si>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</si>
  <si>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</si>
  <si>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</si>
  <si>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</si>
  <si>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</si>
  <si>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</si>
  <si>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</si>
  <si>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</si>
  <si>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</si>
  <si>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</si>
  <si>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</si>
  <si>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</si>
  <si>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</si>
  <si>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</si>
  <si>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</si>
  <si>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</si>
  <si>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</si>
  <si>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</si>
  <si>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</si>
  <si>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</si>
  <si>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</si>
  <si>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</si>
  <si>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</si>
  <si>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</si>
  <si>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</si>
  <si>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</si>
  <si>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</si>
  <si>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</si>
  <si>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</si>
  <si>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</si>
  <si>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</si>
  <si>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</si>
  <si>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</si>
  <si>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</si>
  <si>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</si>
  <si>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</si>
  <si>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</si>
  <si>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</si>
  <si>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</si>
  <si>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</si>
  <si>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</si>
  <si>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</si>
  <si>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</si>
  <si>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</si>
  <si>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</si>
  <si>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</si>
  <si>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</si>
  <si>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</si>
  <si>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</si>
  <si>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</si>
  <si>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</si>
  <si>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</si>
  <si>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</si>
  <si>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</si>
  <si>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</si>
  <si>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</si>
  <si>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</si>
  <si>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</si>
  <si>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</si>
  <si>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</si>
  <si>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</si>
  <si>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</si>
  <si>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</si>
  <si>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</si>
  <si>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</si>
  <si>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</si>
  <si>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</si>
  <si>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</si>
  <si>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</si>
  <si>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</si>
  <si>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</si>
  <si>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</si>
  <si>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</si>
  <si>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</si>
  <si>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</si>
  <si>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</si>
  <si>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</si>
  <si>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</si>
  <si>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</si>
  <si>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</si>
  <si>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</si>
  <si>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</si>
  <si>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</si>
  <si>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</si>
  <si>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</si>
  <si>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</si>
  <si>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</si>
  <si>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</si>
  <si>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</si>
  <si>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</si>
  <si>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</si>
  <si>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</si>
  <si>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</si>
  <si>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</si>
  <si>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</si>
  <si>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</si>
  <si>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</si>
  <si>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</si>
  <si>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</si>
  <si>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</si>
  <si>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</si>
  <si>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</si>
  <si>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</si>
  <si>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</si>
  <si>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</si>
  <si>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</si>
  <si>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</si>
  <si>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</si>
  <si>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</si>
  <si>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</si>
  <si>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</si>
  <si>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</si>
  <si>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</si>
  <si>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</si>
  <si>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</si>
  <si>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</si>
  <si>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</si>
  <si>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</si>
  <si>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</si>
  <si>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</si>
  <si>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</si>
  <si>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</si>
  <si>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</si>
  <si>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</si>
  <si>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</si>
  <si>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</si>
  <si>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</si>
  <si>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</si>
  <si>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</si>
  <si>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</si>
  <si>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</si>
  <si>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</si>
  <si>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</si>
  <si>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</si>
  <si>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</si>
  <si>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</si>
  <si>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</si>
  <si>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</si>
  <si>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</si>
  <si>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</si>
  <si>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</si>
  <si>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</si>
  <si>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</si>
  <si>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</si>
  <si>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</si>
  <si>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</si>
  <si>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</si>
  <si>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</si>
  <si>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</si>
  <si>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</si>
  <si>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</si>
  <si>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</si>
  <si>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</si>
  <si>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</si>
  <si>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</si>
  <si>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</si>
  <si>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</si>
  <si>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</si>
  <si>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</si>
  <si>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</si>
  <si>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</si>
  <si>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</si>
  <si>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</si>
  <si>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</si>
  <si>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</si>
  <si>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</si>
  <si>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</si>
  <si>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</si>
  <si>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</si>
  <si>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</si>
  <si>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</si>
  <si>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</si>
  <si>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</si>
  <si>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</si>
  <si>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</si>
  <si>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</si>
  <si>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</si>
  <si>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</si>
  <si>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</si>
  <si>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</si>
  <si>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</si>
  <si>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</si>
  <si>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</si>
  <si>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</si>
  <si>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</si>
  <si>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</si>
  <si>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</si>
  <si>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</si>
  <si>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</si>
  <si>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</si>
  <si>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</si>
  <si>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</si>
  <si>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</si>
  <si>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</si>
  <si>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</si>
  <si>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</si>
  <si>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</si>
  <si>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</si>
  <si>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</si>
  <si>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</si>
  <si>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</si>
  <si>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</si>
  <si>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</si>
  <si>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</si>
  <si>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</si>
  <si>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</si>
  <si>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</si>
  <si>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</si>
  <si>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</si>
  <si>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</si>
  <si>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</si>
  <si>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</si>
  <si>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</si>
  <si>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</si>
  <si>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</si>
  <si>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</si>
  <si>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</si>
  <si>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</si>
  <si>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</si>
  <si>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</si>
  <si>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</si>
  <si>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</si>
  <si>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</si>
  <si>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</si>
  <si>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</si>
  <si>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</si>
  <si>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</si>
  <si>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</si>
  <si>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</si>
  <si>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</si>
  <si>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</si>
  <si>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</si>
  <si>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</si>
  <si>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</si>
  <si>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</si>
  <si>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</si>
  <si>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</si>
  <si>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</si>
  <si>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</si>
  <si>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</si>
  <si>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</si>
  <si>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</si>
  <si>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</si>
  <si>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</si>
  <si>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</si>
  <si>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</si>
  <si>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</si>
  <si>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</si>
  <si>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</si>
  <si>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</si>
  <si>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</si>
  <si>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</si>
  <si>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</si>
  <si>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</si>
  <si>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</si>
  <si>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</si>
  <si>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</si>
  <si>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</si>
  <si>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</si>
  <si>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</si>
  <si>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</si>
  <si>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</si>
  <si>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</si>
  <si>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</si>
  <si>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</si>
  <si>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</si>
  <si>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</si>
  <si>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</si>
  <si>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</si>
  <si>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</si>
  <si>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</si>
  <si>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</si>
  <si>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</si>
  <si>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</si>
  <si>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</si>
  <si>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</si>
  <si>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</si>
  <si>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</si>
  <si>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</si>
  <si>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</si>
  <si>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</si>
  <si>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</si>
  <si>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</si>
  <si>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</si>
  <si>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</si>
  <si>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</si>
  <si>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</si>
  <si>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</si>
  <si>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</si>
  <si>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</si>
  <si>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</si>
  <si>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</si>
  <si>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</si>
  <si>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</si>
  <si>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</si>
  <si>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</si>
  <si>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</si>
  <si>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</si>
  <si>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</si>
  <si>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</si>
  <si>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</si>
  <si>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</si>
  <si>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</si>
  <si>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</si>
  <si>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</si>
  <si>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</si>
  <si>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</si>
  <si>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</si>
  <si>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</si>
  <si>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</si>
  <si>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</si>
  <si>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</si>
  <si>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</si>
  <si>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</si>
  <si>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</si>
  <si>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</si>
  <si>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</si>
  <si>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</si>
  <si>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</si>
  <si>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</si>
  <si>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</si>
  <si>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</si>
  <si>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</si>
  <si>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</si>
  <si>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</si>
  <si>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</si>
  <si>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</si>
  <si>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</si>
  <si>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</si>
  <si>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</si>
  <si>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</si>
  <si>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</si>
  <si>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</si>
  <si>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</si>
  <si>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</si>
  <si>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</si>
  <si>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</si>
  <si>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</si>
  <si>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</si>
  <si>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</si>
  <si>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</si>
  <si>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</si>
  <si>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</si>
  <si>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</si>
  <si>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</si>
  <si>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</si>
  <si>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</si>
  <si>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</si>
  <si>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</si>
  <si>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</si>
  <si>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</si>
  <si>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</si>
  <si>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</si>
  <si>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</si>
  <si>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</si>
  <si>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</si>
  <si>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</si>
  <si>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</si>
  <si>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</si>
  <si>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</si>
  <si>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</si>
  <si>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</si>
  <si>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</si>
  <si>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</si>
  <si>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</si>
  <si>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</si>
  <si>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</si>
  <si>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</si>
  <si>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</si>
  <si>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</si>
  <si>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</si>
  <si>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</si>
  <si>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</si>
  <si>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</si>
  <si>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</si>
  <si>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</si>
  <si>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</si>
  <si>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</si>
  <si>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</si>
  <si>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</si>
  <si>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</si>
  <si>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</si>
  <si>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</si>
  <si>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</si>
  <si>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</si>
  <si>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</si>
  <si>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</si>
  <si>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</si>
  <si>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</si>
  <si>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</si>
  <si>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</si>
  <si>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</si>
  <si>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</si>
  <si>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</si>
  <si>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</si>
  <si>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</si>
  <si>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</si>
  <si>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</si>
  <si>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</si>
  <si>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</si>
  <si>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</si>
  <si>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</si>
  <si>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</si>
  <si>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</si>
  <si>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</si>
  <si>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</si>
  <si>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</si>
  <si>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</si>
  <si>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</si>
  <si>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</si>
  <si>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</si>
  <si>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</si>
  <si>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</si>
  <si>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</si>
  <si>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</si>
  <si>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</si>
  <si>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</si>
  <si>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</si>
  <si>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</si>
  <si>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</si>
  <si>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</si>
  <si>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</si>
  <si>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</si>
  <si>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</si>
  <si>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</si>
  <si>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</si>
  <si>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</si>
  <si>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</si>
  <si>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</si>
  <si>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</si>
  <si>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</si>
  <si>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</si>
  <si>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</si>
  <si>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</si>
  <si>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</si>
  <si>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</si>
  <si>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</si>
  <si>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</si>
  <si>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</si>
  <si>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</si>
  <si>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</si>
  <si>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</si>
  <si>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</si>
  <si>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</si>
  <si>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</si>
  <si>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</si>
  <si>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</si>
  <si>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</si>
  <si>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</si>
  <si>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</si>
  <si>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</si>
  <si>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</si>
  <si>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</si>
  <si>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</si>
  <si>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</si>
  <si>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</si>
  <si>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</si>
  <si>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</si>
  <si>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</si>
  <si>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</si>
  <si>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</si>
  <si>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</si>
  <si>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</si>
  <si>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</si>
  <si>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</si>
  <si>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</si>
  <si>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</si>
  <si>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</si>
  <si>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</si>
  <si>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</si>
  <si>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</si>
  <si>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</si>
  <si>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</si>
  <si>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</si>
  <si>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</si>
  <si>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</si>
  <si>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</si>
  <si>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</si>
  <si>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</si>
  <si>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</si>
  <si>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</si>
  <si>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</si>
  <si>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</si>
  <si>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</si>
  <si>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</si>
  <si>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</si>
  <si>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</si>
  <si>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</si>
  <si>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</si>
  <si>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</si>
  <si>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</si>
  <si>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</si>
  <si>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</si>
  <si>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</si>
  <si>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</si>
  <si>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</si>
  <si>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</si>
  <si>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</si>
  <si>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</si>
  <si>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</si>
  <si>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</si>
  <si>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</si>
  <si>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</si>
  <si>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</si>
  <si>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</si>
  <si>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</si>
  <si>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</si>
  <si>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</si>
  <si>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</si>
  <si>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</si>
  <si>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</si>
  <si>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</si>
  <si>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</si>
  <si>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</si>
  <si>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</si>
  <si>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</si>
  <si>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</si>
  <si>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</si>
  <si>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</si>
  <si>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</si>
  <si>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</si>
  <si>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</si>
  <si>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</si>
  <si>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</si>
  <si>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</si>
  <si>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</si>
  <si>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</si>
  <si>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</si>
  <si>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</si>
  <si>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</si>
  <si>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</si>
  <si>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</si>
  <si>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</si>
  <si>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</si>
  <si>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</si>
  <si>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</si>
  <si>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</si>
  <si>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</si>
  <si>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</si>
  <si>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</si>
  <si>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</si>
  <si>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</si>
  <si>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</si>
  <si>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</si>
  <si>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</si>
  <si>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</si>
  <si>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</si>
  <si>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</si>
  <si>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</si>
  <si>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</si>
  <si>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</si>
  <si>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</si>
  <si>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</si>
  <si>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</si>
  <si>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</si>
  <si>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</si>
  <si>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</si>
  <si>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</si>
  <si>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</si>
  <si>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</si>
  <si>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</si>
  <si>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</si>
  <si>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</si>
  <si>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</si>
  <si>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</si>
  <si>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</si>
  <si>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</si>
  <si>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</si>
  <si>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</si>
  <si>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</si>
  <si>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</si>
  <si>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</si>
  <si>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</si>
  <si>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</si>
  <si>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</si>
  <si>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</si>
  <si>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</si>
  <si>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</si>
  <si>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</si>
  <si>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</si>
  <si>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</si>
  <si>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</si>
  <si>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</si>
  <si>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</si>
  <si>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</si>
  <si>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</si>
  <si>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</si>
  <si>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</si>
  <si>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</si>
  <si>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</si>
  <si>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</si>
  <si>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</si>
  <si>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</si>
  <si>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</si>
  <si>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</si>
  <si>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</si>
  <si>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</si>
  <si>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</si>
  <si>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</si>
  <si>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</si>
  <si>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</si>
  <si>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</si>
  <si>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</si>
  <si>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</si>
  <si>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</si>
  <si>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</si>
  <si>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</si>
  <si>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</si>
  <si>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</si>
  <si>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</si>
  <si>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</si>
  <si>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</si>
  <si>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</si>
  <si>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</si>
  <si>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</si>
  <si>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</si>
  <si>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</si>
  <si>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</si>
  <si>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</si>
  <si>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</si>
  <si>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</si>
  <si>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</si>
  <si>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</si>
  <si>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</si>
  <si>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</si>
  <si>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</si>
  <si>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</si>
  <si>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</si>
  <si>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</si>
  <si>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</si>
  <si>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</si>
  <si>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</si>
  <si>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</si>
  <si>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</si>
  <si>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</si>
  <si>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</si>
  <si>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</si>
  <si>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</si>
  <si>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</si>
  <si>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</si>
  <si>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</si>
  <si>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</si>
  <si>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</si>
  <si>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</si>
  <si>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</si>
  <si>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</si>
  <si>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</si>
  <si>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</si>
  <si>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</si>
  <si>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</si>
  <si>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</si>
  <si>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</si>
  <si>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</si>
  <si>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</si>
  <si>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</si>
  <si>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</si>
  <si>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</si>
  <si>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</si>
  <si>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</si>
  <si>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</si>
  <si>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</si>
  <si>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</si>
  <si>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</si>
  <si>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</si>
  <si>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</si>
  <si>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</si>
  <si>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</si>
  <si>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</si>
  <si>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</si>
  <si>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</si>
  <si>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</si>
  <si>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</si>
  <si>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</si>
  <si>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</si>
  <si>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</si>
  <si>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</si>
  <si>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</si>
  <si>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</si>
  <si>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</si>
  <si>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</si>
  <si>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</si>
  <si>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</si>
  <si>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</si>
  <si>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</si>
  <si>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</si>
  <si>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</si>
  <si>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</si>
  <si>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</si>
  <si>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</si>
  <si>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</si>
  <si>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</si>
  <si>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</si>
  <si>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</si>
  <si>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</si>
  <si>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</si>
  <si>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</si>
  <si>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</si>
  <si>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</si>
  <si>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</si>
  <si>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</si>
  <si>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</si>
  <si>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</si>
  <si>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</si>
  <si>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</si>
  <si>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</si>
  <si>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</si>
  <si>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</si>
  <si>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</si>
  <si>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</si>
  <si>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</si>
  <si>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</si>
  <si>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</si>
  <si>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</si>
  <si>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</si>
  <si>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</si>
  <si>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</si>
  <si>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</si>
  <si>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</si>
  <si>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</si>
  <si>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</si>
  <si>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</si>
  <si>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</si>
  <si>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</si>
  <si>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</si>
  <si>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</si>
  <si>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</si>
  <si>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</si>
  <si>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</si>
  <si>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</si>
  <si>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</si>
  <si>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</si>
  <si>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</si>
  <si>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</si>
  <si>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</si>
  <si>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</si>
  <si>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</si>
  <si>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</si>
  <si>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</si>
  <si>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</si>
  <si>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</si>
  <si>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</si>
  <si>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</si>
  <si>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</si>
  <si>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</si>
  <si>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</si>
  <si>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</si>
  <si>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</si>
  <si>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</si>
  <si>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</si>
  <si>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</si>
  <si>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</si>
  <si>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</si>
  <si>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</si>
  <si>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</si>
  <si>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</si>
  <si>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</si>
  <si>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</si>
  <si>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</si>
  <si>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</si>
  <si>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</si>
  <si>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</si>
  <si>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</si>
  <si>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</si>
  <si>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</si>
  <si>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</si>
  <si>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</si>
  <si>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</si>
  <si>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</si>
  <si>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</si>
  <si>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</si>
  <si>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</si>
  <si>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</si>
  <si>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</si>
  <si>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</si>
  <si>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</si>
  <si>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</si>
  <si>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</si>
  <si>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</si>
  <si>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</si>
  <si>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</si>
  <si>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</si>
  <si>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</si>
  <si>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</si>
  <si>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</si>
  <si>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</si>
  <si>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</si>
  <si>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</si>
  <si>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</si>
  <si>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</si>
  <si>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</si>
  <si>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</si>
  <si>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</si>
  <si>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</si>
  <si>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</si>
  <si>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</si>
  <si>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</si>
  <si>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</si>
  <si>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</si>
  <si>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</si>
  <si>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</si>
  <si>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</si>
  <si>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</si>
  <si>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</si>
  <si>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</si>
  <si>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</si>
  <si>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</si>
  <si>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</si>
  <si>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</si>
  <si>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</si>
  <si>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</si>
  <si>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</si>
  <si>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</si>
  <si>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</si>
  <si>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</si>
  <si>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</si>
  <si>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</si>
  <si>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</si>
  <si>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</si>
  <si>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</si>
  <si>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</si>
  <si>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</si>
  <si>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</si>
  <si>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</si>
  <si>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</si>
  <si>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</si>
  <si>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</si>
  <si>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</si>
  <si>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</si>
  <si>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</si>
  <si>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</si>
  <si>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</si>
  <si>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</si>
  <si>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</si>
  <si>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</si>
  <si>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</si>
  <si>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</si>
  <si>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</si>
  <si>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</si>
  <si>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</si>
  <si>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</si>
  <si>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</si>
  <si>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</si>
  <si>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</si>
  <si>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</si>
  <si>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</si>
  <si>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</si>
  <si>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</si>
  <si>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</si>
  <si>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</si>
  <si>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</si>
  <si>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</si>
  <si>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</si>
  <si>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</si>
  <si>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</si>
  <si>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</si>
  <si>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</si>
  <si>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</si>
  <si>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</si>
  <si>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</si>
  <si>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</si>
  <si>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</si>
  <si>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</si>
  <si>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</si>
  <si>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</si>
  <si>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</si>
  <si>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</si>
  <si>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</si>
  <si>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</si>
  <si>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</si>
  <si>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</si>
  <si>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</si>
  <si>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</si>
  <si>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</si>
  <si>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</si>
  <si>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</si>
  <si>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</si>
  <si>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</si>
  <si>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</si>
  <si>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</si>
  <si>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</si>
  <si>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</si>
  <si>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</si>
  <si>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</si>
  <si>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</si>
  <si>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</si>
  <si>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</si>
  <si>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</si>
  <si>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</si>
  <si>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</si>
  <si>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</si>
  <si>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</si>
  <si>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</si>
  <si>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</si>
  <si>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</si>
  <si>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</si>
  <si>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</si>
  <si>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</si>
  <si>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</si>
  <si>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</si>
  <si>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</si>
  <si>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</si>
  <si>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</si>
  <si>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</si>
  <si>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</si>
  <si>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</si>
  <si>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</si>
  <si>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</si>
  <si>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</si>
  <si>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</si>
  <si>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</si>
  <si>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</si>
  <si>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</si>
  <si>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</si>
  <si>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</si>
  <si>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</si>
  <si>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</si>
  <si>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</si>
  <si>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</si>
  <si>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</si>
  <si>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</si>
  <si>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</si>
  <si>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</si>
  <si>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</si>
  <si>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</si>
  <si>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</si>
  <si>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</si>
  <si>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</si>
  <si>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</si>
  <si>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</si>
  <si>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</si>
  <si>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</si>
  <si>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</si>
  <si>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</si>
  <si>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</si>
  <si>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</si>
  <si>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</si>
  <si>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</si>
  <si>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</si>
  <si>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</si>
  <si>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</si>
  <si>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</si>
  <si>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</si>
  <si>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</si>
  <si>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</si>
  <si>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</si>
  <si>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</si>
  <si>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</si>
  <si>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</si>
  <si>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</si>
  <si>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</si>
  <si>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</si>
  <si>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</si>
  <si>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</si>
  <si>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</si>
  <si>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</si>
  <si>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</si>
  <si>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</si>
  <si>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</si>
  <si>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</si>
  <si>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</si>
  <si>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</si>
  <si>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</si>
  <si>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</si>
  <si>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</si>
  <si>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</si>
  <si>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</si>
  <si>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</si>
  <si>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</si>
  <si>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</si>
  <si>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</si>
  <si>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</si>
  <si>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</si>
  <si>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</si>
  <si>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</si>
  <si>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</si>
  <si>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</si>
  <si>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</si>
  <si>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</si>
  <si>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</si>
  <si>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</si>
  <si>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</si>
  <si>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</si>
  <si>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</si>
  <si>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</si>
  <si>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</si>
  <si>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</si>
  <si>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</si>
  <si>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</si>
  <si>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</si>
  <si>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</si>
  <si>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</si>
  <si>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</si>
  <si>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</si>
  <si>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</si>
  <si>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</si>
  <si>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</si>
  <si>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</si>
  <si>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</si>
  <si>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</si>
  <si>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</si>
  <si>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</si>
  <si>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</si>
  <si>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</si>
  <si>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</si>
  <si>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</si>
  <si>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</si>
  <si>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</si>
  <si>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</si>
  <si>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</si>
  <si>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</si>
  <si>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</si>
  <si>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</si>
  <si>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</si>
  <si>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</si>
  <si>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</si>
  <si>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</si>
  <si>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</si>
  <si>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</si>
  <si>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</si>
  <si>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</si>
  <si>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</si>
  <si>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</si>
  <si>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</si>
  <si>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</si>
  <si>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</si>
  <si>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</si>
  <si>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</si>
  <si>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</si>
  <si>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</si>
  <si>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</si>
  <si>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</si>
  <si>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</si>
  <si>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</si>
  <si>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</si>
  <si>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</si>
  <si>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</si>
  <si>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</si>
  <si>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</si>
  <si>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</si>
  <si>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</si>
  <si>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</si>
  <si>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</si>
  <si>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</si>
  <si>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</si>
  <si>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</si>
  <si>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</si>
  <si>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</si>
  <si>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</si>
  <si>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</si>
  <si>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</si>
  <si>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</si>
  <si>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</si>
  <si>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</si>
  <si>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</si>
  <si>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</si>
  <si>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</si>
  <si>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</si>
  <si>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</si>
  <si>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</si>
  <si>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</si>
  <si>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</si>
  <si>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</si>
  <si>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</si>
  <si>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</si>
  <si>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</si>
  <si>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</si>
  <si>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</si>
  <si>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</si>
  <si>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</si>
  <si>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</si>
  <si>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</si>
  <si>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</si>
  <si>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</si>
  <si>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</si>
  <si>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</si>
  <si>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</si>
  <si>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</si>
  <si>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</si>
  <si>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</si>
  <si>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</si>
  <si>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</si>
  <si>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</si>
  <si>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</si>
  <si>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</si>
  <si>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</si>
  <si>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</si>
  <si>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</si>
  <si>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</si>
  <si>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</si>
  <si>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</si>
  <si>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</si>
  <si>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</si>
  <si>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</si>
  <si>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</si>
  <si>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</si>
  <si>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</si>
  <si>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</si>
  <si>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</si>
  <si>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</si>
  <si>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</si>
  <si>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</si>
  <si>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</si>
  <si>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</si>
  <si>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</si>
  <si>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</si>
  <si>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</si>
  <si>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</si>
  <si>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</si>
  <si>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</si>
  <si>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</si>
  <si>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</si>
  <si>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</si>
  <si>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</si>
  <si>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</si>
  <si>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</si>
  <si>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</si>
  <si>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</si>
  <si>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</si>
  <si>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</si>
  <si>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</si>
  <si>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</si>
  <si>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</si>
  <si>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</si>
  <si>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</si>
  <si>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</si>
  <si>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</si>
  <si>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</si>
  <si>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</si>
  <si>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</si>
  <si>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</si>
  <si>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</si>
  <si>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</si>
  <si>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</si>
  <si>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</si>
  <si>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</si>
  <si>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</si>
  <si>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</si>
  <si>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</si>
  <si>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</si>
  <si>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</si>
  <si>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</si>
  <si>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</si>
  <si>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</si>
  <si>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</si>
  <si>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</si>
  <si>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</si>
  <si>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</si>
  <si>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</si>
  <si>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</si>
  <si>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</si>
  <si>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</si>
  <si>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</si>
  <si>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</si>
  <si>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</si>
  <si>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</si>
  <si>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</si>
  <si>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</si>
  <si>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</si>
  <si>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</si>
  <si>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</si>
  <si>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</si>
  <si>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</si>
  <si>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</si>
  <si>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</si>
  <si>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</si>
  <si>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</si>
  <si>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</si>
  <si>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</si>
  <si>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</si>
  <si>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</si>
  <si>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</si>
  <si>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</si>
  <si>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</si>
  <si>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</si>
  <si>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</si>
  <si>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</si>
  <si>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</si>
  <si>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</si>
  <si>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</si>
  <si>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</si>
  <si>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</si>
  <si>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</si>
  <si>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</si>
  <si>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</si>
  <si>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</si>
  <si>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</si>
  <si>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</si>
  <si>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</si>
  <si>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</si>
  <si>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</si>
  <si>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</si>
  <si>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</si>
  <si>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</si>
  <si>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</si>
  <si>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</si>
  <si>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</si>
  <si>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</si>
  <si>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</si>
  <si>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</si>
  <si>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</si>
  <si>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</si>
  <si>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</si>
  <si>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</si>
  <si>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</si>
  <si>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</si>
  <si>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</si>
  <si>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</si>
  <si>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</si>
  <si>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</si>
  <si>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</si>
  <si>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</si>
  <si>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</si>
  <si>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</si>
  <si>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</si>
  <si>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</si>
  <si>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</si>
  <si>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</si>
  <si>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</si>
  <si>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</si>
  <si>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</si>
  <si>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</si>
  <si>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</si>
  <si>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</si>
  <si>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</si>
  <si>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</si>
  <si>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</si>
  <si>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</si>
  <si>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</si>
  <si>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</si>
  <si>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</si>
  <si>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</si>
  <si>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</si>
  <si>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</si>
  <si>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</si>
  <si>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</si>
  <si>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</si>
  <si>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</si>
  <si>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</si>
  <si>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</si>
  <si>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</si>
  <si>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</si>
  <si>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</si>
  <si>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</si>
  <si>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</si>
  <si>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</si>
  <si>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</si>
  <si>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</si>
  <si>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</si>
  <si>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</si>
  <si>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</si>
  <si>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</si>
  <si>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</si>
  <si>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</si>
  <si>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</si>
  <si>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</si>
  <si>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</si>
  <si>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</si>
  <si>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</si>
  <si>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</si>
  <si>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</si>
  <si>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</si>
  <si>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</si>
  <si>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</si>
  <si>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</si>
  <si>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</si>
  <si>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</si>
  <si>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</si>
  <si>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</si>
  <si>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</si>
  <si>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</si>
  <si>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</si>
  <si>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</si>
  <si>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</si>
  <si>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</si>
  <si>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</si>
  <si>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</si>
  <si>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</si>
  <si>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</si>
  <si>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</si>
  <si>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</si>
  <si>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</si>
  <si>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</si>
  <si>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</si>
  <si>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</si>
  <si>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</si>
  <si>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</si>
  <si>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</si>
  <si>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</si>
  <si>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</si>
  <si>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</si>
  <si>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</si>
  <si>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</si>
  <si>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</si>
  <si>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</si>
  <si>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</si>
  <si>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</si>
  <si>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</si>
  <si>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</si>
  <si>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</si>
  <si>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</si>
  <si>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</si>
  <si>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</si>
  <si>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</si>
  <si>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</si>
  <si>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</si>
  <si>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</si>
  <si>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</si>
  <si>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</si>
  <si>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</si>
  <si>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</si>
  <si>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</si>
  <si>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</si>
  <si>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</si>
  <si>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</si>
  <si>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</si>
  <si>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</si>
  <si>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</si>
  <si>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</si>
  <si>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</si>
  <si>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</si>
  <si>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</si>
  <si>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</si>
  <si>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</si>
  <si>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</si>
  <si>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</si>
  <si>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</si>
  <si>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</si>
  <si>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</si>
  <si>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</si>
  <si>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</si>
  <si>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</si>
  <si>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</si>
  <si>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</si>
  <si>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</si>
  <si>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</si>
  <si>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</si>
  <si>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</si>
  <si>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</si>
  <si>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</si>
  <si>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</si>
  <si>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</si>
  <si>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</si>
  <si>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</si>
  <si>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</si>
  <si>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</si>
  <si>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</si>
  <si>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</si>
  <si>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</si>
  <si>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</si>
  <si>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</si>
  <si>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</si>
  <si>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</si>
  <si>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</si>
  <si>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</si>
  <si>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</si>
  <si>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</si>
  <si>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</si>
  <si>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</si>
  <si>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</si>
  <si>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</si>
  <si>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</si>
  <si>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</si>
  <si>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</si>
  <si>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</si>
  <si>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</si>
  <si>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</si>
  <si>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</si>
  <si>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</si>
  <si>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</si>
  <si>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</si>
  <si>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</si>
  <si>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</si>
  <si>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</si>
  <si>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</si>
  <si>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</si>
  <si>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</si>
  <si>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</si>
  <si>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</si>
  <si>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</si>
  <si>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</si>
  <si>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</si>
  <si>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</si>
  <si>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</si>
  <si>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</si>
  <si>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</si>
  <si>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</si>
  <si>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</si>
  <si>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</si>
  <si>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</si>
  <si>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</si>
  <si>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</si>
  <si>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</si>
  <si>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</si>
  <si>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</si>
  <si>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</si>
  <si>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</si>
  <si>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</si>
  <si>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</si>
  <si>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</si>
  <si>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</si>
  <si>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</si>
  <si>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</si>
  <si>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</si>
  <si>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</si>
  <si>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</si>
  <si>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</si>
  <si>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</si>
  <si>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</si>
  <si>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</si>
  <si>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</si>
  <si>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</si>
  <si>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</si>
  <si>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</si>
  <si>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</si>
  <si>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</si>
  <si>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</si>
  <si>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</si>
  <si>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</si>
  <si>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</si>
  <si>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</si>
  <si>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</si>
  <si>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</si>
  <si>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</si>
  <si>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</si>
  <si>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</si>
  <si>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</si>
  <si>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</si>
  <si>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</si>
  <si>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</si>
  <si>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</si>
  <si>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</si>
  <si>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</si>
  <si>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</si>
  <si>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</si>
  <si>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</si>
  <si>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</si>
  <si>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</si>
  <si>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</si>
  <si>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</si>
  <si>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</si>
  <si>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</si>
  <si>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</si>
  <si>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</si>
  <si>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</si>
  <si>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</si>
  <si>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</si>
  <si>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</si>
  <si>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</si>
  <si>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</si>
  <si>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</si>
  <si>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</si>
  <si>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</si>
  <si>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</si>
  <si>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</si>
  <si>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</si>
  <si>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</si>
  <si>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</si>
  <si>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</si>
  <si>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</si>
  <si>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</si>
  <si>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</si>
  <si>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</si>
  <si>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</si>
  <si>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</si>
  <si>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</si>
  <si>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</si>
  <si>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</si>
  <si>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</si>
  <si>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</si>
  <si>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</si>
  <si>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</si>
  <si>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</si>
  <si>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</si>
  <si>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</si>
  <si>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</si>
  <si>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</si>
  <si>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</si>
  <si>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</si>
  <si>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</si>
  <si>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</si>
  <si>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</si>
  <si>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</si>
  <si>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</si>
  <si>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</si>
  <si>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</si>
  <si>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</si>
  <si>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</si>
  <si>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</si>
  <si>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</si>
  <si>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</si>
  <si>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</si>
  <si>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</si>
  <si>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</si>
  <si>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</si>
  <si>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</si>
  <si>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</si>
  <si>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</si>
  <si>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</si>
  <si>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</si>
  <si>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</si>
  <si>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</si>
  <si>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</si>
  <si>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</si>
  <si>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</si>
  <si>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</si>
  <si>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</si>
  <si>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</si>
  <si>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</si>
  <si>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</si>
  <si>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</si>
  <si>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</si>
  <si>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</si>
  <si>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</si>
  <si>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</si>
  <si>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</si>
  <si>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</si>
  <si>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</si>
  <si>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</si>
  <si>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</si>
  <si>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</si>
  <si>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</si>
  <si>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</si>
  <si>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</si>
  <si>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</si>
  <si>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</si>
  <si>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</si>
  <si>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</si>
  <si>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</si>
  <si>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</si>
  <si>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</si>
  <si>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</si>
  <si>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</si>
  <si>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</si>
  <si>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</si>
  <si>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</si>
  <si>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</si>
  <si>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</si>
  <si>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</si>
  <si>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</si>
  <si>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</si>
  <si>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</si>
  <si>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</si>
  <si>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</si>
  <si>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</si>
  <si>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</si>
  <si>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</si>
  <si>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</si>
  <si>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</si>
  <si>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</si>
  <si>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</si>
  <si>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</si>
  <si>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</si>
  <si>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</si>
  <si>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</si>
  <si>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</si>
  <si>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</si>
  <si>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</si>
  <si>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</si>
  <si>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</si>
  <si>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</si>
  <si>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</si>
  <si>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</si>
  <si>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</si>
  <si>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</si>
  <si>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</si>
  <si>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</si>
  <si>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</si>
  <si>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</si>
  <si>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</si>
  <si>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</si>
  <si>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</si>
  <si>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</si>
  <si>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</si>
  <si>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</si>
  <si>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</si>
  <si>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</si>
  <si>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</si>
  <si>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</si>
  <si>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</si>
  <si>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</si>
  <si>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</si>
  <si>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</si>
  <si>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</si>
  <si>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</si>
  <si>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</si>
  <si>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</si>
  <si>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</si>
  <si>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</si>
  <si>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</si>
  <si>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</si>
  <si>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</si>
  <si>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</si>
  <si>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</si>
  <si>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</si>
  <si>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</si>
  <si>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</si>
  <si>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</si>
  <si>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</si>
  <si>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</si>
  <si>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</si>
  <si>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</si>
  <si>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</si>
  <si>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</si>
  <si>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</si>
  <si>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</si>
  <si>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</si>
  <si>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</si>
  <si>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</si>
  <si>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</si>
  <si>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</si>
  <si>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</si>
  <si>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</si>
  <si>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</si>
  <si>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</si>
  <si>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</si>
  <si>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</si>
  <si>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</si>
  <si>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</si>
  <si>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</si>
  <si>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</si>
  <si>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</si>
  <si>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</si>
  <si>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</si>
  <si>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</si>
  <si>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</si>
  <si>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</si>
  <si>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</si>
  <si>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</si>
  <si>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</si>
  <si>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</si>
  <si>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</si>
  <si>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</si>
  <si>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</si>
  <si>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</si>
  <si>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</si>
  <si>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</si>
  <si>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</si>
  <si>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</si>
  <si>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</si>
  <si>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</si>
  <si>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</si>
  <si>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</si>
  <si>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</si>
  <si>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</si>
  <si>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</si>
  <si>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</si>
  <si>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</si>
  <si>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</si>
  <si>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</si>
  <si>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</si>
  <si>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</si>
  <si>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</si>
  <si>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</si>
  <si>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</si>
  <si>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</si>
  <si>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</si>
  <si>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</si>
  <si>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</si>
  <si>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</si>
  <si>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</si>
  <si>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</si>
  <si>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</si>
  <si>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</si>
  <si>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</si>
  <si>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</si>
  <si>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</si>
  <si>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</si>
  <si>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</si>
  <si>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</si>
  <si>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</si>
  <si>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</si>
  <si>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</si>
  <si>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</si>
  <si>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</si>
  <si>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</si>
  <si>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</si>
  <si>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</si>
  <si>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</si>
  <si>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</si>
  <si>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</si>
  <si>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</si>
  <si>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</si>
  <si>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</si>
  <si>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</si>
  <si>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</si>
  <si>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</si>
  <si>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</si>
  <si>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</si>
  <si>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</si>
  <si>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</si>
  <si>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</si>
  <si>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</si>
  <si>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</si>
  <si>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</si>
  <si>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</si>
  <si>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</si>
  <si>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</si>
  <si>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</si>
  <si>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</si>
  <si>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</si>
  <si>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</si>
  <si>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</si>
  <si>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</si>
  <si>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</si>
  <si>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</si>
  <si>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</si>
  <si>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</si>
  <si>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</si>
  <si>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</si>
  <si>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</si>
  <si>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</si>
  <si>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</si>
  <si>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</si>
  <si>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</si>
  <si>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</si>
  <si>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</si>
  <si>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</si>
  <si>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</si>
  <si>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</si>
  <si>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</si>
  <si>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</si>
  <si>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</si>
  <si>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</si>
  <si>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</si>
  <si>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</si>
  <si>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</si>
  <si>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</si>
  <si>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</si>
  <si>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</si>
  <si>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</si>
  <si>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</si>
  <si>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</si>
  <si>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</si>
  <si>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</si>
  <si>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</si>
  <si>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</si>
  <si>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</si>
  <si>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</si>
  <si>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</si>
  <si>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</si>
  <si>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</si>
  <si>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</si>
  <si>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</si>
  <si>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</si>
  <si>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</si>
  <si>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</si>
  <si>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</si>
  <si>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</si>
  <si>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</si>
  <si>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</si>
  <si>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</si>
  <si>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</si>
  <si>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</si>
  <si>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</si>
  <si>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</si>
  <si>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</si>
  <si>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</si>
  <si>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</si>
  <si>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</si>
  <si>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</si>
  <si>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</si>
  <si>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</si>
  <si>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</si>
  <si>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</si>
  <si>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</si>
  <si>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</si>
  <si>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</si>
  <si>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</si>
  <si>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</si>
  <si>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</si>
  <si>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</si>
  <si>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</si>
  <si>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</si>
  <si>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</si>
  <si>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</si>
  <si>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</si>
  <si>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</si>
  <si>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</si>
  <si>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</si>
  <si>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</si>
  <si>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</si>
  <si>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</si>
  <si>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</si>
  <si>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</si>
  <si>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</si>
  <si>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</si>
  <si>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</si>
  <si>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</si>
  <si>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</si>
  <si>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</si>
  <si>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</si>
  <si>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</si>
  <si>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</si>
  <si>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</si>
  <si>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</si>
  <si>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</si>
  <si>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</si>
  <si>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</si>
  <si>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</si>
  <si>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</si>
  <si>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</si>
  <si>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</si>
  <si>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</si>
  <si>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</si>
  <si>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</si>
  <si>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</si>
  <si>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</si>
  <si>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</si>
  <si>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</si>
  <si>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</si>
  <si>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</si>
  <si>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</si>
  <si>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</si>
  <si>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</si>
  <si>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</si>
  <si>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</si>
  <si>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</si>
  <si>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</si>
  <si>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</si>
  <si>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</si>
  <si>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</si>
  <si>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</si>
  <si>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</si>
  <si>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</si>
  <si>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</si>
  <si>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</si>
  <si>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</si>
  <si>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</si>
  <si>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</si>
  <si>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</si>
  <si>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</si>
  <si>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</si>
  <si>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</si>
  <si>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</si>
  <si>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</si>
  <si>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</si>
  <si>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</si>
  <si>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</si>
  <si>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</si>
  <si>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</si>
  <si>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</si>
  <si>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</si>
  <si>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</si>
  <si>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</si>
  <si>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</si>
  <si>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</si>
  <si>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</si>
  <si>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</si>
  <si>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</si>
  <si>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</si>
  <si>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</si>
  <si>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</si>
  <si>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</si>
  <si>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</si>
  <si>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</si>
  <si>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</si>
  <si>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</si>
  <si>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</si>
  <si>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</si>
  <si>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</si>
  <si>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</si>
  <si>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</si>
  <si>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</si>
  <si>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</si>
  <si>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</si>
  <si>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</si>
  <si>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</si>
  <si>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</si>
  <si>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</si>
  <si>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</si>
  <si>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</si>
  <si>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</si>
  <si>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</si>
  <si>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</si>
  <si>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</si>
  <si>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</si>
  <si>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</si>
  <si>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</si>
  <si>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</si>
  <si>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</si>
  <si>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</si>
  <si>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</si>
  <si>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</si>
  <si>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</si>
  <si>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</si>
  <si>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</si>
  <si>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</si>
  <si>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</si>
  <si>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</si>
  <si>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</si>
  <si>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</si>
  <si>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</si>
  <si>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</si>
  <si>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</si>
  <si>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</si>
  <si>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</si>
  <si>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</si>
  <si>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</si>
  <si>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</si>
  <si>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</si>
  <si>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</si>
  <si>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</si>
  <si>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</si>
  <si>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</si>
  <si>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</si>
  <si>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</si>
  <si>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</si>
  <si>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</si>
  <si>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</si>
  <si>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</si>
  <si>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</si>
  <si>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</si>
  <si>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</si>
  <si>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</si>
  <si>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</si>
  <si>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</si>
  <si>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</si>
  <si>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</si>
  <si>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</si>
  <si>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</si>
  <si>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</si>
  <si>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</si>
  <si>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</si>
  <si>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</si>
  <si>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</si>
  <si>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</si>
  <si>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</si>
  <si>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</si>
  <si>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</si>
  <si>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</si>
  <si>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</si>
  <si>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</si>
  <si>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</si>
  <si>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</si>
  <si>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</si>
  <si>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</si>
  <si>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</si>
  <si>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</si>
  <si>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</si>
  <si>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</si>
  <si>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</si>
  <si>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</si>
  <si>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</si>
  <si>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</si>
  <si>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</si>
  <si>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</si>
  <si>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</si>
  <si>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</si>
  <si>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</si>
  <si>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</si>
  <si>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</si>
  <si>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</si>
  <si>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</si>
  <si>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</si>
  <si>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</si>
  <si>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</si>
  <si>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</si>
  <si>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</si>
  <si>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</si>
  <si>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</si>
  <si>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</si>
  <si>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</si>
  <si>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</si>
  <si>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</si>
  <si>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</si>
  <si>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</si>
  <si>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</si>
  <si>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</si>
  <si>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</si>
  <si>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</si>
  <si>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</si>
  <si>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</si>
  <si>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</si>
  <si>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</si>
  <si>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</si>
  <si>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</si>
  <si>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</si>
  <si>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</si>
  <si>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</si>
  <si>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</si>
  <si>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</si>
  <si>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</si>
  <si>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</si>
  <si>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</si>
  <si>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</si>
  <si>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</si>
  <si>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</si>
  <si>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</si>
  <si>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</si>
  <si>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</si>
  <si>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</si>
  <si>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</si>
  <si>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</si>
  <si>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</si>
  <si>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</si>
  <si>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</si>
  <si>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</si>
  <si>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</si>
  <si>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</si>
  <si>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</si>
  <si>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</si>
  <si>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</si>
  <si>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</si>
  <si>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</si>
  <si>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</si>
  <si>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</si>
  <si>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</si>
  <si>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</si>
  <si>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</si>
  <si>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</si>
  <si>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</si>
  <si>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</si>
  <si>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</si>
  <si>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</si>
  <si>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</si>
  <si>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</si>
  <si>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</si>
  <si>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</si>
  <si>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</si>
  <si>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</si>
  <si>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</si>
  <si>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</si>
  <si>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</si>
  <si>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</si>
  <si>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</si>
  <si>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</si>
  <si>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</si>
  <si>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</si>
  <si>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</si>
  <si>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</si>
  <si>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</si>
  <si>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</si>
  <si>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</si>
  <si>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</si>
  <si>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</si>
  <si>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</si>
  <si>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</si>
  <si>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</si>
  <si>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</si>
  <si>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</si>
  <si>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</si>
  <si>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</si>
  <si>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</si>
  <si>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</si>
  <si>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</si>
  <si>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</si>
  <si>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</si>
  <si>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</si>
  <si>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</si>
  <si>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</si>
  <si>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</si>
  <si>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</si>
  <si>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</si>
  <si>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</si>
  <si>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</si>
  <si>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</si>
  <si>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</si>
  <si>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</si>
  <si>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</si>
  <si>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</si>
  <si>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</si>
  <si>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</si>
  <si>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</si>
  <si>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</si>
  <si>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</si>
  <si>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</si>
  <si>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</si>
  <si>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</si>
  <si>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</si>
  <si>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</si>
  <si>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</si>
  <si>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</si>
  <si>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</si>
  <si>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</si>
  <si>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</si>
  <si>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</si>
  <si>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</si>
  <si>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</si>
  <si>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</si>
  <si>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</si>
  <si>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</si>
  <si>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</si>
  <si>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</si>
  <si>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</si>
  <si>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</si>
  <si>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</si>
  <si>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</si>
  <si>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</si>
  <si>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</si>
  <si>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</si>
  <si>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</si>
  <si>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</si>
  <si>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</si>
  <si>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</si>
  <si>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</si>
  <si>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</si>
  <si>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</si>
  <si>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</si>
  <si>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</si>
  <si>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</si>
  <si>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</si>
  <si>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</si>
  <si>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</si>
  <si>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</si>
  <si>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</si>
  <si>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</si>
  <si>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</si>
  <si>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</si>
  <si>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</si>
  <si>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</si>
  <si>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</si>
  <si>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</si>
  <si>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</si>
  <si>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</si>
  <si>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</si>
  <si>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</si>
  <si>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</si>
  <si>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</si>
  <si>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</si>
  <si>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</si>
  <si>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</si>
  <si>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</si>
  <si>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</si>
  <si>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</si>
  <si>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</si>
  <si>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</si>
  <si>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</si>
  <si>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</si>
  <si>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</si>
  <si>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</si>
  <si>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</si>
  <si>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</si>
  <si>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</si>
  <si>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</si>
  <si>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</si>
  <si>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</si>
  <si>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</si>
  <si>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</si>
  <si>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</si>
  <si>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</si>
  <si>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</si>
  <si>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</si>
  <si>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</si>
  <si>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</si>
  <si>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</si>
  <si>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</si>
  <si>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</si>
  <si>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</si>
  <si>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</si>
  <si>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</si>
  <si>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</si>
  <si>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</si>
  <si>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</si>
  <si>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</si>
  <si>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</si>
  <si>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</si>
  <si>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</si>
  <si>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</si>
  <si>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</si>
  <si>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</si>
  <si>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</si>
  <si>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</si>
  <si>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</si>
  <si>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</si>
  <si>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</si>
  <si>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</si>
  <si>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</si>
  <si>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</si>
  <si>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</si>
  <si>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</si>
  <si>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</si>
  <si>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</si>
  <si>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</si>
  <si>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</si>
  <si>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</si>
  <si>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</si>
  <si>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</si>
  <si>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</si>
  <si>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</si>
  <si>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</si>
  <si>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</si>
  <si>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</si>
  <si>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</si>
  <si>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</si>
  <si>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</si>
  <si>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</si>
  <si>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</si>
  <si>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</si>
  <si>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</si>
  <si>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</si>
  <si>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</si>
  <si>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</si>
  <si>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</si>
  <si>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</si>
  <si>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</si>
  <si>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</si>
  <si>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</si>
  <si>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</si>
  <si>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</si>
  <si>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</si>
  <si>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</si>
  <si>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</si>
  <si>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</si>
  <si>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</si>
  <si>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</si>
  <si>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</si>
  <si>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</si>
  <si>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</si>
  <si>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</si>
  <si>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</si>
  <si>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</si>
  <si>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</si>
  <si>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</si>
  <si>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</si>
  <si>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</si>
  <si>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</si>
  <si>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</si>
  <si>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</si>
  <si>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</si>
  <si>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</si>
  <si>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</si>
  <si>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</si>
  <si>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</si>
  <si>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</si>
  <si>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</si>
  <si>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</si>
  <si>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</si>
  <si>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</si>
  <si>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</si>
  <si>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</si>
  <si>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</si>
  <si>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</si>
  <si>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</si>
  <si>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</si>
  <si>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</si>
  <si>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</si>
  <si>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</si>
  <si>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</si>
  <si>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</si>
  <si>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</si>
  <si>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</si>
  <si>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</si>
  <si>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</si>
  <si>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</si>
  <si>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</si>
  <si>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</si>
  <si>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</si>
  <si>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</si>
  <si>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</si>
  <si>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</si>
  <si>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</si>
  <si>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</si>
  <si>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</si>
  <si>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</si>
  <si>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</si>
  <si>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</si>
  <si>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</si>
  <si>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</si>
  <si>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</si>
  <si>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</si>
  <si>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</si>
  <si>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</si>
  <si>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</si>
  <si>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</si>
  <si>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</si>
  <si>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</si>
  <si>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</si>
  <si>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</si>
  <si>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</si>
  <si>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</si>
  <si>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</si>
  <si>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</si>
  <si>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</si>
  <si>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</si>
  <si>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</si>
  <si>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</si>
  <si>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</si>
  <si>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</si>
  <si>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</si>
  <si>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</si>
  <si>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</si>
  <si>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</si>
  <si>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</si>
  <si>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</si>
  <si>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</si>
  <si>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</si>
  <si>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</si>
  <si>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</si>
  <si>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</si>
  <si>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</si>
  <si>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</si>
  <si>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</si>
  <si>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</si>
  <si>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</si>
  <si>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</si>
  <si>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</si>
  <si>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</si>
  <si>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</si>
  <si>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</si>
  <si>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</si>
  <si>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</si>
  <si>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</si>
  <si>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</si>
  <si>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</si>
  <si>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</si>
  <si>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</si>
  <si>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</si>
  <si>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</si>
  <si>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</si>
  <si>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</si>
  <si>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</si>
  <si>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</si>
  <si>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</si>
  <si>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</si>
  <si>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</si>
  <si>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</si>
  <si>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</si>
  <si>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</si>
  <si>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</si>
  <si>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</si>
  <si>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</si>
  <si>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</si>
  <si>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</si>
  <si>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</si>
  <si>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</si>
  <si>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</si>
  <si>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</si>
  <si>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</si>
  <si>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</si>
  <si>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</si>
  <si>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</si>
  <si>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</si>
  <si>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</si>
  <si>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</si>
  <si>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</si>
  <si>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</si>
  <si>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</si>
  <si>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</si>
  <si>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</si>
  <si>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</si>
  <si>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</si>
  <si>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</si>
  <si>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</si>
  <si>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</si>
  <si>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</si>
  <si>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</si>
  <si>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</si>
  <si>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</si>
  <si>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</si>
  <si>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</si>
  <si>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</si>
  <si>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</si>
  <si>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</si>
  <si>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</si>
  <si>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</si>
  <si>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</si>
  <si>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</si>
  <si>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</si>
  <si>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</si>
  <si>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</si>
  <si>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</si>
  <si>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</si>
  <si>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</si>
  <si>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</si>
  <si>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</si>
  <si>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</si>
  <si>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</si>
  <si>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</si>
  <si>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</si>
  <si>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</si>
  <si>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</si>
  <si>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</si>
  <si>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</si>
  <si>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</si>
  <si>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</si>
  <si>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</si>
  <si>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</si>
  <si>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</si>
  <si>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</si>
  <si>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</si>
  <si>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</si>
  <si>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</si>
  <si>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</si>
  <si>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</si>
  <si>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</si>
  <si>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</si>
  <si>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</si>
  <si>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</si>
  <si>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</si>
  <si>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</si>
  <si>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</si>
  <si>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</si>
  <si>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</si>
  <si>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</si>
  <si>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</si>
  <si>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</si>
  <si>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</si>
  <si>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</si>
  <si>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</si>
  <si>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</si>
  <si>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</si>
  <si>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</si>
  <si>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</si>
  <si>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</si>
  <si>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</si>
  <si>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</si>
  <si>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</si>
  <si>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</si>
  <si>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</si>
  <si>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</si>
  <si>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</si>
  <si>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</si>
  <si>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</si>
  <si>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</si>
  <si>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</si>
  <si>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</si>
  <si>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</si>
  <si>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</si>
  <si>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</si>
  <si>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</si>
  <si>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</si>
  <si>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</si>
  <si>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</si>
  <si>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</si>
  <si>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</si>
  <si>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</si>
  <si>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</si>
  <si>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</si>
  <si>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</si>
  <si>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</si>
  <si>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</si>
  <si>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</si>
  <si>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</si>
  <si>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</si>
  <si>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</si>
  <si>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</si>
  <si>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</si>
  <si>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</si>
  <si>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</si>
  <si>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</si>
  <si>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</si>
  <si>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</si>
  <si>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</si>
  <si>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</si>
  <si>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</si>
  <si>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</si>
  <si>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</si>
  <si>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</si>
  <si>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</si>
  <si>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</si>
  <si>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</si>
  <si>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</si>
  <si>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</si>
  <si>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</si>
  <si>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</si>
  <si>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</si>
  <si>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</si>
  <si>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</si>
  <si>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</si>
  <si>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</si>
  <si>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</si>
  <si>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</si>
  <si>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</si>
  <si>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</si>
  <si>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</si>
  <si>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</si>
  <si>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</si>
  <si>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</si>
  <si>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</si>
  <si>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</si>
  <si>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</si>
  <si>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</si>
  <si>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</si>
  <si>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</si>
  <si>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</si>
  <si>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</si>
  <si>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</si>
  <si>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</si>
  <si>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</si>
  <si>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</si>
  <si>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</si>
  <si>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</si>
  <si>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</si>
  <si>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</si>
  <si>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</si>
  <si>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</si>
  <si>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</si>
  <si>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</si>
  <si>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</si>
  <si>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</si>
  <si>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</si>
  <si>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</si>
  <si>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</si>
  <si>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</si>
  <si>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</si>
  <si>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</si>
  <si>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</si>
  <si>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</si>
  <si>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</si>
  <si>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</si>
  <si>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</si>
  <si>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</si>
  <si>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</si>
  <si>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</si>
  <si>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</si>
  <si>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</si>
  <si>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</si>
  <si>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</si>
  <si>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</si>
  <si>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</si>
  <si>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</si>
  <si>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</si>
  <si>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</si>
  <si>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</si>
  <si>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</si>
  <si>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</si>
  <si>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</si>
  <si>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</si>
  <si>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</si>
  <si>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</si>
  <si>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</si>
  <si>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</si>
  <si>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</si>
  <si>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</si>
  <si>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</si>
  <si>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</si>
  <si>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</si>
  <si>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</si>
  <si>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</si>
  <si>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</si>
  <si>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</si>
  <si>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</si>
  <si>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</si>
  <si>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</si>
  <si>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</si>
  <si>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</si>
  <si>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</si>
  <si>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</si>
  <si>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</si>
  <si>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</si>
  <si>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</si>
  <si>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</si>
  <si>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</si>
  <si>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</si>
  <si>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</si>
  <si>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</si>
  <si>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</si>
  <si>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</si>
  <si>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</si>
  <si>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</si>
  <si>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</si>
  <si>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</si>
  <si>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</si>
  <si>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</si>
  <si>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</si>
  <si>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</si>
  <si>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</si>
  <si>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</si>
  <si>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</si>
  <si>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</si>
  <si>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</si>
  <si>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</si>
  <si>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</si>
  <si>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</si>
  <si>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</si>
  <si>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</si>
  <si>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</si>
  <si>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</si>
  <si>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</si>
  <si>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</si>
  <si>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</si>
  <si>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</si>
  <si>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</si>
  <si>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</si>
  <si>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</si>
  <si>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</si>
  <si>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</si>
  <si>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</si>
  <si>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</si>
  <si>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</si>
  <si>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</si>
  <si>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</si>
  <si>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</si>
  <si>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</si>
  <si>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</si>
  <si>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</si>
  <si>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</si>
  <si>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</si>
  <si>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</si>
  <si>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</si>
  <si>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</si>
  <si>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</si>
  <si>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</si>
  <si>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</si>
  <si>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</si>
  <si>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</si>
  <si>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</si>
  <si>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</si>
  <si>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</si>
  <si>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</si>
  <si>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</si>
  <si>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</si>
  <si>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</si>
  <si>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</si>
  <si>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</si>
  <si>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</si>
  <si>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</si>
  <si>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</si>
  <si>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</si>
  <si>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</si>
  <si>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</si>
  <si>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</si>
  <si>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</si>
  <si>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</si>
  <si>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</si>
  <si>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</si>
  <si>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</si>
  <si>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</si>
  <si>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</si>
  <si>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</si>
  <si>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</si>
  <si>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</si>
  <si>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</si>
  <si>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</si>
  <si>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</si>
  <si>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</si>
  <si>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</si>
  <si>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</si>
  <si>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</si>
  <si>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</si>
  <si>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</si>
  <si>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</si>
  <si>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</si>
  <si>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</si>
  <si>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</si>
  <si>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</si>
  <si>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</si>
  <si>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</si>
  <si>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</si>
  <si>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</si>
  <si>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</si>
  <si>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</si>
  <si>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</si>
  <si>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</si>
  <si>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</si>
  <si>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</si>
  <si>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</si>
  <si>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</si>
  <si>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</si>
  <si>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</si>
  <si>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</si>
  <si>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</si>
  <si>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</si>
  <si>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</si>
  <si>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</si>
  <si>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</si>
  <si>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</si>
  <si>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</si>
  <si>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</si>
  <si>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</si>
  <si>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</si>
  <si>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</si>
  <si>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</si>
  <si>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</si>
  <si>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</si>
  <si>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</si>
  <si>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</si>
  <si>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</si>
  <si>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</si>
  <si>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</si>
  <si>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</si>
  <si>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</si>
  <si>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</si>
  <si>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</si>
  <si>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</si>
  <si>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</si>
  <si>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</si>
  <si>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</si>
  <si>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</si>
  <si>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</si>
  <si>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</si>
  <si>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</si>
  <si>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</si>
  <si>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</si>
  <si>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</si>
  <si>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</si>
  <si>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</si>
  <si>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</si>
  <si>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</si>
  <si>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</si>
  <si>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</si>
  <si>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</si>
  <si>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</si>
  <si>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</si>
  <si>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</si>
  <si>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</si>
  <si>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</si>
  <si>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</si>
  <si>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</si>
  <si>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</si>
  <si>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</si>
  <si>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</si>
  <si>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</si>
  <si>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</si>
  <si>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</si>
  <si>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</si>
  <si>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</si>
  <si>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</si>
  <si>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</si>
  <si>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</si>
  <si>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</si>
  <si>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</si>
  <si>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</si>
  <si>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</si>
  <si>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</si>
  <si>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</si>
  <si>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</si>
  <si>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</si>
  <si>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</si>
  <si>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</si>
  <si>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</si>
  <si>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</si>
  <si>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</si>
  <si>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</si>
  <si>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</si>
  <si>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</si>
  <si>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</si>
  <si>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</si>
  <si>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</si>
  <si>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</si>
  <si>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</si>
  <si>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</si>
  <si>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</si>
  <si>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</si>
  <si>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</si>
  <si>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</si>
  <si>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</si>
  <si>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</si>
  <si>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</si>
  <si>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</si>
  <si>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</si>
  <si>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</si>
  <si>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</si>
  <si>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</si>
  <si>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</si>
  <si>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</si>
  <si>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</si>
  <si>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</si>
  <si>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</si>
  <si>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</si>
  <si>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</si>
  <si>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</si>
  <si>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</si>
  <si>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</si>
  <si>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</si>
  <si>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</si>
  <si>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</si>
  <si>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</si>
  <si>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</si>
  <si>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</si>
  <si>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</si>
  <si>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</si>
  <si>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</si>
  <si>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</si>
  <si>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</si>
  <si>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</si>
  <si>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</si>
  <si>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</si>
  <si>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</si>
  <si>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</si>
  <si>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</si>
  <si>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</si>
  <si>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</si>
  <si>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</si>
  <si>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</si>
  <si>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</si>
  <si>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</si>
  <si>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</si>
  <si>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</si>
  <si>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</si>
  <si>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</si>
  <si>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</si>
  <si>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</si>
  <si>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</si>
  <si>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</si>
  <si>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</si>
  <si>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</si>
  <si>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</si>
  <si>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</si>
  <si>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</si>
  <si>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</si>
  <si>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</si>
  <si>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</si>
  <si>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</si>
  <si>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</si>
  <si>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</si>
  <si>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</si>
  <si>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</si>
  <si>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</si>
  <si>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</si>
  <si>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</si>
  <si>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</si>
  <si>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</si>
  <si>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</si>
  <si>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</si>
  <si>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</si>
  <si>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</si>
  <si>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</si>
  <si>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</si>
  <si>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</si>
  <si>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</si>
  <si>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</si>
  <si>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</si>
  <si>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</si>
  <si>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</si>
  <si>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</si>
  <si>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</si>
  <si>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</si>
  <si>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</si>
  <si>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</si>
  <si>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</si>
  <si>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</si>
  <si>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</si>
  <si>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</si>
  <si>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</si>
  <si>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</si>
  <si>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</si>
  <si>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</si>
  <si>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</si>
  <si>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</si>
  <si>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</si>
  <si>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</si>
  <si>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</si>
  <si>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</si>
  <si>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</si>
  <si>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</si>
  <si>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</si>
  <si>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</si>
  <si>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</si>
  <si>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</si>
  <si>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</si>
  <si>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</si>
  <si>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</si>
  <si>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</si>
  <si>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</si>
  <si>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</si>
  <si>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</si>
  <si>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</si>
  <si>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</si>
  <si>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</si>
  <si>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</si>
  <si>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</si>
  <si>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</si>
  <si>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</si>
  <si>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</si>
  <si>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</si>
  <si>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</si>
  <si>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</si>
  <si>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</si>
  <si>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</si>
  <si>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</si>
  <si>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</si>
  <si>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</si>
  <si>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</si>
  <si>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</si>
  <si>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</si>
  <si>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</si>
  <si>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</si>
  <si>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</si>
  <si>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</si>
  <si>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</si>
  <si>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</si>
  <si>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</si>
  <si>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</si>
  <si>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</si>
  <si>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</si>
  <si>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</si>
  <si>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</si>
  <si>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</si>
  <si>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</si>
  <si>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</si>
  <si>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</si>
  <si>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</si>
  <si>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</si>
  <si>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</si>
  <si>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</si>
  <si>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</si>
  <si>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</si>
  <si>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</si>
  <si>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</si>
  <si>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</si>
  <si>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</si>
  <si>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</si>
  <si>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</si>
  <si>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</si>
  <si>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</si>
  <si>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</si>
  <si>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</si>
  <si>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</si>
  <si>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</si>
  <si>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</si>
  <si>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</si>
  <si>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</si>
  <si>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</si>
  <si>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</si>
  <si>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</si>
  <si>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</si>
  <si>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</si>
  <si>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</si>
  <si>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</si>
  <si>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</si>
  <si>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</si>
  <si>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</si>
  <si>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</si>
  <si>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</si>
  <si>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</si>
  <si>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</si>
  <si>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</si>
  <si>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</si>
  <si>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</si>
  <si>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</si>
  <si>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</si>
  <si>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</si>
  <si>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</si>
  <si>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</si>
  <si>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</si>
  <si>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</si>
  <si>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</si>
  <si>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</si>
  <si>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</si>
  <si>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</si>
  <si>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</si>
  <si>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</si>
  <si>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</si>
  <si>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</si>
  <si>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</si>
  <si>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</si>
  <si>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</si>
  <si>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</si>
  <si>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</si>
  <si>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</si>
  <si>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</si>
  <si>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</si>
  <si>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</si>
  <si>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</si>
  <si>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</si>
  <si>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</si>
  <si>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</si>
  <si>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</si>
  <si>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</si>
  <si>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</si>
  <si>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</si>
  <si>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</si>
  <si>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</si>
  <si>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</si>
  <si>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</si>
  <si>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</si>
  <si>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</si>
  <si>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</si>
  <si>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</si>
  <si>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</si>
  <si>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</si>
  <si>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</si>
  <si>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</si>
  <si>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</si>
  <si>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</si>
  <si>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</si>
  <si>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</si>
  <si>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</si>
  <si>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</si>
  <si>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</si>
  <si>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</si>
  <si>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</si>
  <si>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</si>
  <si>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</si>
  <si>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</si>
  <si>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</si>
  <si>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</si>
  <si>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</si>
  <si>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</si>
  <si>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</si>
  <si>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</si>
  <si>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</si>
  <si>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</si>
  <si>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</si>
  <si>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</si>
  <si>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</si>
  <si>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</si>
  <si>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</si>
  <si>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</si>
  <si>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</si>
  <si>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</si>
  <si>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</si>
  <si>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</si>
  <si>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</si>
  <si>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</si>
  <si>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</si>
  <si>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</si>
  <si>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</si>
  <si>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</si>
  <si>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</si>
  <si>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</si>
  <si>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</si>
  <si>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</si>
  <si>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</si>
  <si>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</si>
  <si>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</si>
  <si>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</si>
  <si>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</si>
  <si>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</si>
  <si>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</si>
  <si>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</si>
  <si>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</si>
  <si>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</si>
  <si>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</si>
  <si>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</si>
  <si>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</si>
  <si>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</si>
  <si>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</si>
  <si>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</si>
  <si>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</si>
  <si>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</si>
  <si>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</si>
  <si>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</si>
  <si>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</si>
  <si>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</si>
  <si>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</si>
  <si>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</si>
  <si>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</si>
  <si>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</si>
  <si>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</si>
  <si>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</si>
  <si>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</si>
  <si>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</si>
  <si>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</si>
  <si>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</si>
  <si>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</si>
  <si>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</si>
  <si>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</si>
  <si>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</si>
  <si>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</si>
  <si>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</si>
  <si>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</si>
  <si>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</si>
  <si>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</si>
  <si>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</si>
  <si>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</si>
  <si>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</si>
  <si>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</si>
  <si>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</si>
  <si>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</si>
  <si>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</si>
  <si>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</si>
  <si>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</si>
  <si>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</si>
  <si>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</si>
  <si>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</si>
  <si>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</si>
  <si>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</si>
  <si>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</si>
  <si>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</si>
  <si>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</si>
  <si>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</si>
  <si>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</si>
  <si>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</si>
  <si>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</si>
  <si>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</si>
  <si>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</si>
  <si>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</si>
  <si>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</si>
  <si>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</si>
  <si>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</si>
  <si>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</si>
  <si>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</si>
  <si>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</si>
  <si>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</si>
  <si>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</si>
  <si>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</si>
  <si>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</si>
  <si>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</si>
  <si>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</si>
  <si>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</si>
  <si>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</si>
  <si>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</si>
  <si>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</si>
  <si>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</si>
  <si>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</si>
  <si>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</si>
  <si>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</si>
  <si>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</si>
  <si>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</si>
  <si>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</si>
  <si>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</si>
  <si>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</si>
  <si>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</si>
  <si>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</si>
  <si>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</si>
  <si>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</si>
  <si>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</si>
  <si>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</si>
  <si>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</si>
  <si>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</si>
  <si>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</si>
  <si>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</si>
  <si>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</si>
  <si>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</si>
  <si>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</si>
  <si>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</si>
  <si>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</si>
  <si>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</si>
  <si>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</si>
  <si>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</si>
  <si>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</si>
  <si>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</si>
  <si>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</si>
  <si>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</si>
  <si>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</si>
  <si>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</si>
  <si>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</si>
  <si>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</si>
  <si>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</si>
  <si>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</si>
  <si>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</si>
  <si>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</si>
  <si>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</si>
  <si>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</si>
  <si>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</si>
  <si>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</si>
  <si>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</si>
  <si>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</si>
  <si>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</si>
  <si>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</si>
  <si>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</si>
  <si>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</si>
  <si>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</si>
  <si>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</si>
  <si>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</si>
  <si>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</si>
  <si>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</si>
  <si>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</si>
  <si>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</si>
  <si>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</si>
  <si>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</si>
  <si>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</si>
  <si>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</si>
  <si>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</si>
  <si>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</si>
  <si>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</si>
  <si>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</si>
  <si>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</si>
  <si>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</si>
  <si>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</si>
  <si>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</si>
  <si>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</si>
  <si>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</si>
  <si>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</si>
  <si>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</si>
  <si>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</si>
  <si>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</si>
  <si>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</si>
  <si>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</si>
  <si>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</si>
  <si>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</si>
  <si>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</si>
  <si>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</si>
  <si>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</si>
  <si>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</si>
  <si>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</si>
  <si>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</si>
  <si>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</si>
  <si>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</si>
  <si>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</si>
  <si>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</si>
  <si>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</si>
  <si>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</si>
  <si>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</si>
  <si>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</si>
  <si>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</si>
  <si>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</si>
  <si>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</si>
  <si>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</si>
  <si>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</si>
  <si>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</si>
  <si>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</si>
  <si>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</si>
  <si>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</si>
  <si>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</si>
  <si>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</si>
  <si>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</si>
  <si>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</si>
  <si>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</si>
  <si>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</si>
  <si>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</si>
  <si>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</si>
  <si>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</si>
  <si>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</si>
  <si>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</si>
  <si>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</si>
  <si>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</si>
  <si>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</si>
  <si>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</si>
  <si>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</si>
  <si>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</si>
  <si>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</si>
  <si>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</si>
  <si>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</si>
  <si>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</si>
  <si>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</si>
  <si>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</si>
  <si>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</si>
  <si>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</si>
  <si>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</si>
  <si>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</si>
  <si>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</si>
  <si>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</si>
  <si>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</si>
  <si>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</si>
  <si>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</si>
  <si>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</si>
  <si>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</si>
  <si>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</si>
  <si>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</si>
  <si>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</si>
  <si>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</si>
  <si>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</si>
  <si>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</si>
  <si>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</si>
  <si>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</si>
  <si>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</si>
  <si>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</si>
  <si>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</si>
  <si>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</si>
  <si>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</si>
  <si>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</si>
  <si>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</si>
  <si>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</si>
  <si>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</si>
  <si>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</si>
  <si>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</si>
  <si>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</si>
  <si>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</si>
  <si>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</si>
  <si>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</si>
  <si>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</si>
  <si>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</si>
  <si>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</si>
  <si>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</si>
  <si>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</si>
  <si>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</si>
  <si>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</si>
  <si>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</si>
  <si>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</si>
  <si>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</si>
  <si>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</si>
  <si>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</si>
  <si>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</si>
  <si>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</si>
  <si>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</si>
  <si>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</si>
  <si>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</si>
  <si>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</si>
  <si>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</si>
  <si>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</si>
  <si>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</si>
  <si>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</si>
  <si>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</si>
  <si>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</si>
  <si>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</si>
  <si>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</si>
  <si>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</si>
  <si>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</si>
  <si>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</si>
  <si>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</si>
  <si>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</si>
  <si>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</si>
  <si>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</si>
  <si>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</si>
  <si>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</si>
  <si>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</si>
  <si>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</si>
  <si>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</si>
  <si>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</si>
  <si>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</si>
  <si>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</si>
  <si>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</si>
  <si>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</si>
  <si>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</si>
  <si>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</si>
  <si>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</si>
  <si>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</si>
  <si>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</si>
  <si>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</si>
  <si>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</si>
  <si>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</si>
  <si>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</si>
  <si>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</si>
  <si>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</si>
  <si>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</si>
  <si>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</si>
  <si>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</si>
  <si>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</si>
  <si>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</si>
  <si>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</si>
  <si>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</si>
  <si>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</si>
  <si>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</si>
  <si>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</si>
  <si>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</si>
  <si>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</si>
  <si>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</si>
  <si>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</si>
  <si>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</si>
  <si>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</si>
  <si>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</si>
  <si>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</si>
  <si>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</si>
  <si>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</si>
  <si>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</si>
  <si>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</si>
  <si>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</si>
  <si>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</si>
  <si>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</si>
  <si>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</si>
  <si>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</si>
  <si>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</si>
  <si>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</si>
  <si>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</si>
  <si>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</si>
  <si>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</si>
  <si>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</si>
  <si>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</si>
  <si>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</si>
  <si>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</si>
  <si>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</si>
  <si>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</si>
  <si>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</si>
  <si>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</si>
  <si>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</si>
  <si>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</si>
  <si>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</si>
  <si>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</si>
  <si>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</si>
  <si>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</si>
  <si>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</si>
  <si>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</si>
  <si>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</si>
  <si>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</si>
  <si>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</si>
  <si>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</si>
  <si>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</si>
  <si>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</si>
  <si>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</si>
  <si>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</si>
  <si>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</si>
  <si>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</si>
  <si>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</si>
  <si>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</si>
  <si>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</si>
  <si>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</si>
  <si>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</si>
  <si>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</si>
  <si>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</si>
  <si>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</si>
  <si>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</si>
  <si>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</si>
  <si>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</si>
  <si>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</si>
  <si>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</si>
  <si>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</si>
  <si>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</si>
  <si>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</si>
  <si>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</si>
  <si>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</si>
  <si>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</si>
  <si>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</si>
  <si>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</si>
  <si>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</si>
  <si>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</si>
  <si>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</si>
  <si>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</si>
  <si>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</si>
  <si>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</si>
  <si>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</si>
  <si>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</si>
  <si>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</si>
  <si>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</si>
  <si>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</si>
  <si>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</si>
  <si>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</si>
  <si>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</si>
  <si>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</si>
  <si>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</si>
  <si>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</si>
  <si>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</si>
  <si>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</si>
  <si>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</si>
  <si>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</si>
  <si>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</si>
  <si>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</si>
  <si>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</si>
  <si>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</si>
  <si>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</si>
  <si>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</si>
  <si>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</si>
  <si>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</si>
  <si>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</si>
  <si>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</si>
  <si>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</si>
  <si>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</si>
  <si>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</si>
  <si>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</si>
  <si>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</si>
  <si>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</si>
  <si>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</si>
  <si>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</si>
  <si>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</si>
  <si>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</si>
  <si>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</si>
  <si>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</si>
  <si>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</si>
  <si>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</si>
  <si>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</si>
  <si>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</si>
  <si>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</si>
  <si>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</si>
  <si>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</si>
  <si>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</si>
  <si>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</si>
  <si>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</si>
  <si>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</si>
  <si>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</si>
  <si>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</si>
  <si>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</si>
  <si>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</si>
  <si>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</si>
  <si>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</si>
  <si>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</si>
  <si>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</si>
  <si>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</si>
  <si>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</si>
  <si>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</si>
  <si>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</si>
  <si>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</si>
  <si>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</si>
  <si>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</si>
  <si>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</si>
  <si>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</si>
  <si>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</si>
  <si>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</si>
  <si>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</si>
  <si>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</si>
  <si>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</si>
  <si>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</si>
  <si>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</si>
  <si>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</si>
  <si>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</si>
  <si>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</si>
  <si>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</si>
  <si>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</si>
  <si>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</si>
  <si>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</si>
  <si>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</si>
  <si>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</si>
  <si>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</si>
  <si>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</si>
  <si>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</si>
  <si>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</si>
  <si>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</si>
  <si>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</si>
  <si>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</si>
  <si>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</si>
  <si>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</si>
  <si>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</si>
  <si>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</si>
  <si>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</si>
  <si>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</si>
  <si>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</si>
  <si>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</si>
  <si>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</si>
  <si>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</si>
  <si>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</si>
  <si>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</si>
  <si>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</si>
  <si>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</si>
  <si>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</si>
  <si>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</si>
  <si>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</si>
  <si>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</si>
  <si>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</si>
  <si>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</si>
  <si>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</si>
  <si>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</si>
  <si>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</si>
  <si>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</si>
  <si>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</si>
  <si>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</si>
  <si>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</si>
  <si>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</si>
  <si>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</si>
  <si>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</si>
  <si>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</si>
  <si>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</si>
  <si>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</si>
  <si>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</si>
  <si>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</si>
  <si>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</si>
  <si>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</si>
  <si>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</si>
  <si>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</si>
  <si>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</si>
  <si>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</si>
  <si>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</si>
  <si>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</si>
  <si>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</si>
  <si>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</si>
  <si>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</si>
  <si>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</si>
  <si>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</si>
  <si>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</si>
  <si>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</si>
  <si>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</si>
  <si>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</si>
  <si>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</si>
  <si>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</si>
  <si>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</si>
  <si>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</si>
  <si>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</si>
  <si>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</si>
  <si>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</si>
  <si>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</si>
  <si>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</si>
  <si>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</si>
  <si>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</si>
  <si>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</si>
  <si>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</si>
  <si>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</si>
  <si>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</si>
  <si>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</si>
  <si>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</si>
  <si>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</si>
  <si>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</si>
  <si>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</si>
  <si>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</si>
  <si>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</si>
  <si>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</si>
  <si>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</si>
  <si>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</si>
  <si>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</si>
  <si>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</si>
  <si>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</si>
  <si>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</si>
  <si>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</si>
  <si>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</si>
  <si>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</si>
  <si>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</si>
  <si>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</si>
  <si>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</si>
  <si>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</si>
  <si>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</si>
  <si>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</si>
  <si>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</si>
  <si>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</si>
  <si>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</si>
  <si>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</si>
  <si>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</si>
  <si>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</si>
  <si>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</si>
  <si>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</si>
  <si>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</si>
  <si>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</si>
  <si>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</si>
  <si>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</si>
  <si>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</si>
  <si>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</si>
  <si>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</si>
  <si>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</si>
  <si>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</si>
  <si>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</si>
  <si>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</si>
  <si>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</si>
  <si>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</si>
  <si>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</si>
  <si>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</si>
  <si>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</si>
  <si>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</si>
  <si>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</si>
  <si>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</si>
  <si>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</si>
  <si>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</si>
  <si>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</si>
  <si>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</si>
  <si>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</si>
  <si>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</si>
  <si>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</si>
  <si>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</si>
  <si>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</si>
  <si>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</si>
  <si>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</si>
  <si>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</si>
  <si>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</si>
  <si>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</si>
  <si>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</si>
  <si>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</si>
  <si>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</si>
  <si>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</si>
  <si>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</si>
  <si>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</si>
  <si>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</si>
  <si>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</si>
  <si>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</si>
  <si>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</si>
  <si>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</si>
  <si>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</si>
  <si>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</si>
  <si>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</si>
  <si>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</si>
  <si>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</si>
  <si>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</si>
  <si>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</si>
  <si>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</si>
  <si>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</si>
  <si>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</si>
  <si>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</si>
  <si>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</si>
  <si>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</si>
  <si>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</si>
  <si>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</si>
  <si>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</si>
  <si>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</si>
  <si>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</si>
  <si>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</si>
  <si>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</si>
  <si>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</si>
  <si>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</si>
  <si>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</si>
  <si>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</si>
  <si>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</si>
  <si>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</si>
  <si>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</si>
  <si>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</si>
  <si>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</si>
  <si>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</si>
  <si>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</si>
  <si>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</si>
  <si>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</si>
  <si>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</si>
  <si>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</si>
  <si>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</si>
  <si>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</si>
  <si>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</si>
  <si>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</si>
  <si>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</si>
  <si>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</si>
  <si>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</si>
  <si>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</si>
  <si>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</si>
  <si>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</si>
  <si>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</si>
  <si>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</si>
  <si>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</si>
  <si>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</si>
  <si>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</si>
  <si>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</si>
  <si>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</si>
  <si>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</si>
  <si>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</si>
  <si>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</si>
  <si>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</si>
  <si>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</si>
  <si>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</si>
  <si>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</si>
  <si>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</si>
  <si>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</si>
  <si>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</si>
  <si>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</si>
  <si>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</si>
  <si>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</si>
  <si>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</si>
  <si>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</si>
  <si>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</si>
  <si>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</si>
  <si>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</si>
  <si>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</si>
  <si>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</si>
  <si>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</si>
  <si>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</si>
  <si>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</si>
  <si>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</si>
  <si>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</si>
  <si>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</si>
  <si>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</si>
  <si>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</si>
  <si>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</si>
  <si>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</si>
  <si>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</si>
  <si>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</si>
  <si>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</si>
  <si>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</si>
  <si>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</si>
  <si>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</si>
  <si>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</si>
  <si>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</si>
  <si>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</si>
  <si>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</si>
  <si>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</si>
  <si>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</si>
  <si>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</si>
  <si>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</si>
  <si>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</si>
  <si>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</si>
  <si>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</si>
  <si>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</si>
  <si>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</si>
  <si>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</si>
  <si>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</si>
  <si>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</si>
  <si>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</si>
  <si>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</si>
  <si>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</si>
  <si>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</si>
  <si>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</si>
  <si>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</si>
  <si>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</si>
  <si>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</si>
  <si>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</si>
  <si>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</si>
  <si>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</si>
  <si>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</si>
  <si>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</si>
  <si>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</si>
  <si>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</si>
  <si>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</si>
  <si>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</si>
  <si>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</si>
  <si>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</si>
  <si>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</si>
  <si>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</si>
  <si>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</si>
  <si>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</si>
  <si>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</si>
  <si>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</si>
  <si>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</si>
  <si>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</si>
  <si>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</si>
  <si>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</si>
  <si>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</si>
  <si>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</si>
  <si>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</si>
  <si>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</si>
  <si>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</si>
  <si>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</si>
  <si>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</si>
  <si>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</si>
  <si>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</si>
  <si>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</si>
  <si>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</si>
  <si>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</si>
  <si>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</si>
  <si>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</si>
  <si>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</si>
  <si>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</si>
  <si>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</si>
  <si>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</si>
  <si>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</si>
  <si>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</si>
  <si>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</si>
  <si>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</si>
  <si>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</si>
  <si>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</si>
  <si>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</si>
  <si>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</si>
  <si>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</si>
  <si>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</si>
  <si>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</si>
  <si>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</si>
  <si>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</si>
  <si>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</si>
  <si>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</si>
  <si>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</si>
  <si>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</si>
  <si>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</si>
  <si>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</si>
  <si>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</si>
  <si>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</si>
  <si>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</si>
  <si>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</si>
  <si>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</si>
  <si>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</si>
  <si>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</si>
  <si>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</si>
  <si>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</si>
  <si>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</si>
  <si>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</si>
  <si>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</si>
  <si>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</si>
  <si>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</si>
  <si>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</si>
  <si>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</si>
  <si>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</si>
  <si>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</si>
  <si>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</si>
  <si>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</si>
  <si>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</si>
  <si>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</si>
  <si>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</si>
  <si>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</si>
  <si>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</si>
  <si>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</si>
  <si>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</si>
  <si>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</si>
  <si>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</si>
  <si>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</si>
  <si>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</si>
  <si>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</si>
  <si>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</si>
  <si>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</si>
  <si>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</si>
  <si>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</si>
  <si>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</si>
  <si>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</si>
  <si>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</si>
  <si>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</si>
  <si>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</si>
  <si>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</si>
  <si>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</si>
  <si>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</si>
  <si>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</si>
  <si>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</si>
  <si>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</si>
  <si>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</si>
  <si>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</si>
  <si>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</si>
  <si>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</si>
  <si>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</si>
  <si>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</si>
  <si>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</si>
  <si>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</si>
  <si>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</si>
  <si>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</si>
  <si>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</si>
  <si>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</si>
  <si>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</si>
  <si>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</si>
  <si>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</si>
  <si>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</si>
  <si>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</si>
  <si>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</si>
  <si>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</si>
  <si>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</si>
  <si>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</si>
  <si>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</si>
  <si>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</si>
  <si>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</si>
  <si>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</si>
  <si>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</si>
  <si>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</si>
  <si>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</si>
  <si>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</si>
  <si>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</si>
  <si>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</si>
  <si>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</si>
  <si>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</si>
  <si>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</si>
  <si>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</si>
  <si>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</si>
  <si>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</si>
  <si>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</si>
  <si>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</si>
  <si>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</si>
  <si>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</si>
  <si>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</si>
  <si>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</si>
  <si>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</si>
  <si>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</si>
  <si>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</si>
  <si>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</si>
  <si>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</si>
  <si>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</si>
  <si>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</si>
  <si>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</si>
  <si>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</si>
  <si>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</si>
  <si>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</si>
  <si>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</si>
  <si>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</si>
  <si>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</si>
  <si>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</si>
  <si>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</si>
  <si>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</si>
  <si>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</si>
  <si>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</si>
  <si>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</si>
  <si>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</si>
  <si>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</si>
  <si>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</si>
  <si>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</si>
  <si>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</si>
  <si>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</si>
  <si>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</si>
  <si>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</si>
  <si>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</si>
  <si>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</si>
  <si>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</si>
  <si>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</si>
  <si>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</si>
  <si>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</si>
  <si>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</si>
  <si>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</si>
  <si>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</si>
  <si>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</si>
  <si>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</si>
  <si>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</si>
  <si>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</si>
  <si>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</si>
  <si>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</si>
  <si>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</si>
  <si>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</si>
  <si>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</si>
  <si>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</si>
  <si>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</si>
  <si>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</si>
  <si>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</si>
  <si>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</si>
  <si>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</si>
  <si>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</si>
  <si>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</si>
  <si>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</si>
  <si>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</si>
  <si>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</si>
  <si>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</si>
  <si>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</si>
  <si>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</si>
  <si>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</si>
  <si>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</si>
  <si>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</si>
  <si>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</si>
  <si>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</si>
  <si>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</si>
  <si>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</si>
  <si>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</si>
  <si>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</si>
  <si>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</si>
  <si>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</si>
  <si>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</si>
  <si>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</si>
  <si>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</si>
  <si>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</si>
  <si>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</si>
  <si>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</si>
  <si>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</si>
  <si>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</si>
  <si>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</si>
  <si>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</si>
  <si>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</si>
  <si>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</si>
  <si>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</si>
  <si>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</si>
  <si>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</si>
  <si>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</si>
  <si>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</si>
  <si>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</si>
  <si>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</si>
  <si>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</si>
  <si>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</si>
  <si>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</si>
  <si>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</si>
  <si>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</si>
  <si>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</si>
  <si>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</si>
  <si>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</si>
  <si>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</si>
  <si>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</si>
  <si>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</si>
  <si>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</si>
  <si>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</si>
  <si>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</si>
  <si>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</si>
  <si>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</si>
  <si>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</si>
  <si>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</si>
  <si>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</si>
  <si>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</si>
  <si>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</si>
  <si>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</si>
  <si>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</si>
  <si>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</si>
  <si>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</si>
  <si>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</si>
  <si>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</si>
  <si>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</si>
  <si>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</si>
  <si>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</si>
  <si>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</si>
  <si>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</si>
  <si>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</si>
  <si>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</si>
  <si>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</si>
  <si>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</si>
  <si>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</si>
  <si>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</si>
  <si>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</si>
  <si>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</si>
  <si>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</si>
  <si>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</si>
  <si>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</si>
  <si>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</si>
  <si>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</si>
  <si>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</si>
  <si>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</si>
  <si>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</si>
  <si>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</si>
  <si>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</si>
  <si>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</si>
  <si>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</si>
  <si>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</si>
  <si>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</si>
  <si>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</si>
  <si>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</si>
  <si>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</si>
  <si>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</si>
  <si>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</si>
  <si>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</si>
  <si>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</si>
  <si>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</si>
  <si>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</si>
  <si>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</si>
  <si>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</si>
  <si>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</si>
  <si>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</si>
  <si>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</si>
  <si>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</si>
  <si>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</si>
  <si>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</si>
  <si>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</si>
  <si>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</si>
  <si>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</si>
  <si>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</si>
  <si>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</si>
  <si>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</si>
  <si>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</si>
  <si>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</si>
  <si>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</si>
  <si>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</si>
  <si>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</si>
  <si>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</si>
  <si>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</si>
  <si>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</si>
  <si>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</si>
  <si>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</si>
  <si>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</si>
  <si>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</si>
  <si>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</si>
  <si>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</si>
  <si>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</si>
  <si>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</si>
  <si>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</si>
  <si>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</si>
  <si>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</si>
  <si>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</si>
  <si>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</si>
  <si>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</si>
  <si>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</si>
  <si>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</si>
  <si>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</si>
  <si>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</si>
  <si>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</si>
  <si>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</si>
  <si>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</si>
  <si>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</si>
  <si>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</si>
  <si>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</si>
  <si>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</si>
  <si>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</si>
  <si>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</si>
  <si>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</si>
  <si>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</si>
  <si>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</si>
  <si>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</si>
  <si>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</si>
  <si>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</si>
  <si>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</si>
  <si>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</si>
  <si>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</si>
  <si>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</si>
  <si>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</si>
  <si>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</si>
  <si>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</si>
  <si>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</si>
  <si>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</si>
  <si>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</si>
  <si>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</si>
  <si>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</si>
  <si>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</si>
  <si>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</si>
  <si>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</si>
  <si>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</si>
  <si>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</si>
  <si>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</si>
  <si>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</si>
  <si>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</si>
  <si>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</si>
  <si>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</si>
  <si>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</si>
  <si>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</si>
  <si>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</si>
  <si>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</si>
  <si>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</si>
  <si>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</si>
  <si>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</si>
  <si>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</si>
  <si>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</si>
  <si>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</si>
  <si>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</si>
  <si>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</si>
  <si>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</si>
  <si>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</si>
  <si>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</si>
  <si>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</si>
  <si>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</si>
  <si>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</si>
  <si>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</si>
  <si>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</si>
  <si>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</si>
  <si>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</si>
  <si>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</si>
  <si>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</si>
  <si>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</si>
  <si>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</si>
  <si>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</si>
  <si>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</si>
  <si>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</si>
  <si>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</si>
  <si>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</si>
  <si>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</si>
  <si>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</si>
  <si>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</si>
  <si>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</si>
  <si>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</si>
  <si>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</si>
  <si>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</si>
  <si>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</si>
  <si>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</si>
  <si>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</si>
  <si>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</si>
  <si>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</si>
  <si>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</si>
  <si>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</si>
  <si>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</si>
  <si>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</si>
  <si>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</si>
  <si>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</si>
  <si>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</si>
  <si>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</si>
  <si>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</si>
  <si>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</si>
  <si>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</si>
  <si>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</si>
  <si>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</si>
  <si>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</si>
  <si>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</si>
  <si>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</si>
  <si>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</si>
  <si>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</si>
  <si>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</si>
  <si>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</si>
  <si>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</si>
  <si>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</si>
  <si>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</si>
  <si>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</si>
  <si>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</si>
  <si>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</si>
  <si>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</si>
  <si>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</si>
  <si>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</si>
  <si>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</si>
  <si>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</si>
  <si>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</si>
  <si>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</si>
  <si>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</si>
  <si>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</si>
  <si>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</si>
  <si>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</si>
  <si>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</si>
  <si>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</si>
  <si>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</si>
  <si>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</si>
  <si>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</si>
  <si>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</si>
  <si>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</si>
  <si>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</si>
  <si>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</si>
  <si>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</si>
  <si>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</si>
  <si>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</si>
  <si>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</si>
  <si>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</si>
  <si>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</si>
  <si>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</si>
  <si>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</si>
  <si>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</si>
  <si>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</si>
  <si>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</si>
  <si>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</si>
  <si>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</si>
  <si>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</si>
  <si>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</si>
  <si>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</si>
  <si>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</si>
  <si>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</si>
  <si>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</si>
  <si>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</si>
  <si>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</si>
  <si>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</si>
  <si>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</si>
  <si>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</si>
  <si>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</si>
  <si>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</si>
  <si>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</si>
  <si>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</si>
  <si>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</si>
  <si>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</si>
  <si>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</si>
  <si>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</si>
  <si>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</si>
  <si>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</si>
  <si>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</si>
  <si>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</si>
  <si>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</si>
  <si>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</si>
  <si>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</si>
  <si>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</si>
  <si>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</si>
  <si>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</si>
  <si>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</si>
  <si>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</si>
  <si>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</si>
  <si>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</si>
  <si>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</si>
  <si>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</si>
  <si>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</si>
  <si>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</si>
  <si>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</si>
  <si>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</si>
  <si>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</si>
  <si>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</si>
  <si>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</si>
  <si>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</si>
  <si>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</si>
  <si>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</si>
  <si>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</si>
  <si>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</si>
  <si>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</si>
  <si>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</si>
  <si>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</si>
  <si>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</si>
  <si>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</si>
  <si>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</si>
  <si>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</si>
  <si>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</si>
  <si>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</si>
  <si>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</si>
  <si>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</si>
  <si>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</si>
  <si>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</si>
  <si>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</si>
  <si>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</si>
  <si>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</si>
  <si>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</si>
  <si>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</si>
  <si>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</si>
  <si>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</si>
  <si>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</si>
  <si>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</si>
  <si>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</si>
  <si>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</si>
  <si>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</si>
  <si>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</si>
  <si>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</si>
  <si>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</si>
  <si>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</si>
  <si>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</si>
  <si>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</si>
  <si>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</si>
  <si>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</si>
  <si>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</si>
  <si>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</si>
  <si>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</si>
  <si>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</si>
  <si>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</si>
  <si>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</si>
  <si>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</si>
  <si>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</si>
  <si>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</si>
  <si>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</si>
  <si>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</si>
  <si>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</si>
  <si>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</si>
  <si>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</si>
  <si>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</si>
  <si>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</si>
  <si>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</si>
  <si>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</si>
  <si>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</si>
  <si>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</si>
  <si>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</si>
  <si>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</si>
  <si>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</si>
  <si>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</si>
  <si>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</si>
  <si>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</si>
  <si>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</si>
  <si>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</si>
  <si>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</si>
  <si>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</si>
  <si>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</si>
  <si>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</si>
  <si>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</si>
  <si>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</si>
  <si>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</si>
  <si>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</si>
  <si>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</si>
  <si>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</si>
  <si>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</si>
  <si>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</si>
  <si>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</si>
  <si>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</si>
  <si>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</si>
  <si>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</si>
  <si>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</si>
  <si>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</si>
  <si>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</si>
  <si>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</si>
  <si>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</si>
  <si>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</si>
  <si>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</si>
  <si>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</si>
  <si>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</si>
  <si>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</si>
  <si>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</si>
  <si>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</si>
  <si>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</si>
  <si>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</si>
  <si>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</si>
  <si>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</si>
  <si>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</si>
  <si>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</si>
  <si>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</si>
  <si>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</si>
  <si>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</si>
  <si>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</si>
  <si>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</si>
  <si>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</si>
  <si>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</si>
  <si>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</si>
  <si>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</si>
  <si>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</si>
  <si>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</si>
  <si>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</si>
  <si>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</si>
  <si>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</si>
  <si>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</si>
  <si>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</si>
  <si>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</si>
  <si>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</si>
  <si>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</si>
  <si>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</si>
  <si>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</si>
  <si>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</si>
  <si>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</si>
  <si>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</si>
  <si>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</si>
  <si>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</si>
  <si>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</si>
  <si>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</si>
  <si>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</si>
  <si>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</si>
  <si>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</si>
  <si>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</si>
  <si>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</si>
  <si>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</si>
  <si>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</si>
  <si>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</si>
  <si>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</si>
  <si>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</si>
  <si>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</si>
  <si>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</si>
  <si>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</si>
  <si>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</si>
  <si>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</si>
  <si>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</si>
  <si>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</si>
  <si>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</si>
  <si>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</si>
  <si>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</si>
  <si>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</si>
  <si>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</si>
  <si>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</si>
  <si>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</si>
  <si>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</si>
  <si>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</si>
  <si>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</si>
  <si>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</si>
  <si>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</si>
  <si>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</si>
  <si>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</si>
  <si>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</si>
  <si>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</si>
  <si>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</si>
  <si>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</si>
  <si>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</si>
  <si>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</si>
  <si>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</si>
  <si>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</si>
  <si>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</si>
  <si>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</si>
  <si>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</si>
  <si>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</si>
  <si>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</si>
  <si>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</si>
  <si>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</si>
  <si>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</si>
  <si>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</si>
  <si>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</si>
  <si>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</si>
  <si>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</si>
  <si>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</si>
  <si>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</si>
  <si>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</si>
  <si>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</si>
  <si>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</si>
  <si>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</si>
  <si>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</si>
  <si>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</si>
  <si>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</si>
  <si>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</si>
  <si>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</si>
  <si>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</si>
  <si>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</si>
  <si>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</si>
  <si>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</si>
  <si>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</si>
  <si>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</si>
  <si>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</si>
  <si>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</si>
  <si>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</si>
  <si>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</si>
  <si>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</si>
  <si>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</si>
  <si>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</si>
  <si>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</si>
  <si>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</si>
  <si>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</si>
  <si>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</si>
  <si>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</si>
  <si>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</si>
  <si>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</si>
  <si>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</si>
  <si>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</si>
  <si>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</si>
  <si>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</si>
  <si>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</si>
  <si>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</si>
  <si>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</si>
  <si>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</si>
  <si>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</si>
  <si>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</si>
  <si>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</si>
  <si>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</si>
  <si>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</si>
  <si>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</si>
  <si>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</si>
  <si>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</si>
  <si>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</si>
  <si>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</si>
  <si>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</si>
  <si>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</si>
  <si>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</si>
  <si>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</si>
  <si>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</si>
  <si>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</si>
  <si>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</si>
  <si>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</si>
  <si>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</si>
  <si>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</si>
  <si>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</si>
  <si>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</si>
  <si>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</si>
  <si>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</si>
  <si>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</si>
  <si>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</si>
  <si>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</si>
  <si>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</si>
  <si>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</si>
  <si>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</si>
  <si>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</si>
  <si>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</si>
  <si>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</si>
  <si>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</si>
  <si>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</si>
  <si>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</si>
  <si>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</si>
  <si>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</si>
  <si>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</si>
  <si>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</si>
  <si>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</si>
  <si>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</si>
  <si>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</si>
  <si>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</si>
  <si>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</si>
  <si>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</si>
  <si>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</si>
  <si>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</si>
  <si>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</si>
  <si>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</si>
  <si>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</si>
  <si>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</si>
  <si>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</si>
  <si>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</si>
  <si>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</si>
  <si>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</si>
  <si>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</si>
  <si>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</si>
  <si>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</si>
  <si>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</si>
  <si>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</si>
  <si>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</si>
  <si>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</si>
  <si>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</si>
  <si>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</si>
  <si>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</si>
  <si>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</si>
  <si>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</si>
  <si>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</si>
  <si>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</si>
  <si>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</si>
  <si>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</si>
  <si>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</si>
  <si>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</si>
  <si>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</si>
  <si>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</si>
  <si>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</si>
  <si>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</si>
  <si>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</si>
  <si>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</si>
  <si>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</si>
  <si>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</si>
  <si>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</si>
  <si>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</si>
  <si>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</si>
  <si>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</si>
  <si>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</si>
  <si>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</si>
  <si>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</si>
  <si>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</si>
  <si>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</si>
  <si>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</si>
  <si>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</si>
  <si>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</si>
  <si>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</si>
  <si>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</si>
  <si>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</si>
  <si>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</si>
  <si>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</si>
  <si>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</si>
  <si>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</si>
  <si>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</si>
  <si>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</si>
  <si>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</si>
  <si>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</si>
  <si>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</si>
  <si>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</si>
  <si>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</si>
  <si>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</si>
  <si>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</si>
  <si>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</si>
  <si>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</si>
  <si>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</si>
  <si>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</si>
  <si>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</si>
  <si>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</si>
  <si>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</si>
  <si>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</si>
  <si>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</si>
  <si>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</si>
  <si>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</si>
  <si>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</si>
  <si>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</si>
  <si>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</si>
  <si>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</si>
  <si>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</si>
  <si>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</si>
  <si>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</si>
  <si>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</si>
  <si>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</si>
  <si>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</si>
  <si>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</si>
  <si>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</si>
  <si>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</si>
  <si>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</si>
  <si>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</si>
  <si>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</si>
  <si>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</si>
  <si>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</si>
  <si>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</si>
  <si>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</si>
  <si>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</si>
  <si>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</si>
  <si>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</si>
  <si>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</si>
  <si>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</si>
  <si>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</si>
  <si>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</si>
  <si>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</si>
  <si>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</si>
  <si>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</si>
  <si>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</si>
  <si>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</si>
  <si>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</si>
  <si>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</si>
  <si>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</si>
  <si>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</si>
  <si>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</si>
  <si>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</si>
  <si>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</si>
  <si>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</si>
  <si>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</si>
  <si>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</si>
  <si>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</si>
  <si>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</si>
  <si>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</si>
  <si>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</si>
  <si>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</si>
  <si>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</si>
  <si>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</si>
  <si>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</si>
  <si>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</si>
  <si>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</si>
  <si>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</si>
  <si>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</si>
  <si>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</si>
  <si>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</si>
  <si>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</si>
  <si>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</si>
  <si>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</si>
  <si>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</si>
  <si>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</si>
  <si>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</si>
  <si>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</si>
  <si>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</si>
  <si>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</si>
  <si>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</si>
  <si>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</si>
  <si>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</si>
  <si>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</si>
  <si>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</si>
  <si>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</si>
  <si>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</si>
  <si>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</si>
  <si>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</si>
  <si>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</si>
  <si>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</si>
  <si>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</si>
  <si>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</si>
  <si>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</si>
  <si>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</si>
  <si>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</si>
  <si>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</si>
  <si>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</si>
  <si>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</si>
  <si>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</si>
  <si>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</si>
  <si>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</si>
  <si>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</si>
  <si>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</si>
  <si>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</si>
  <si>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</si>
  <si>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</si>
  <si>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</si>
  <si>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</si>
  <si>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</si>
  <si>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</si>
  <si>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</si>
  <si>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</si>
  <si>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</si>
  <si>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</si>
  <si>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</si>
  <si>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</si>
  <si>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</si>
  <si>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</si>
  <si>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</si>
  <si>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</si>
  <si>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</si>
  <si>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</si>
  <si>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</si>
  <si>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</si>
  <si>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</si>
  <si>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</si>
  <si>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</si>
  <si>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</si>
  <si>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</si>
  <si>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</si>
  <si>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</si>
  <si>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</si>
  <si>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</si>
  <si>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</si>
  <si>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</si>
  <si>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</si>
  <si>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</si>
  <si>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</si>
  <si>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</si>
  <si>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</si>
  <si>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</si>
  <si>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</si>
  <si>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</si>
  <si>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</si>
  <si>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</si>
  <si>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</si>
  <si>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</si>
  <si>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</si>
  <si>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</si>
  <si>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</si>
  <si>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</si>
  <si>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</si>
  <si>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</si>
  <si>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</si>
  <si>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</si>
  <si>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</si>
  <si>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</si>
  <si>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</si>
  <si>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</si>
  <si>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</si>
  <si>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</si>
  <si>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</si>
  <si>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</si>
  <si>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</si>
  <si>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</si>
  <si>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</si>
  <si>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</si>
  <si>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</si>
  <si>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</si>
  <si>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</si>
  <si>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</si>
  <si>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</si>
  <si>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</si>
  <si>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</si>
  <si>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</si>
  <si>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</si>
  <si>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</si>
  <si>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</si>
  <si>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</si>
  <si>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</si>
  <si>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</si>
  <si>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</si>
  <si>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</si>
  <si>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</si>
  <si>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</si>
  <si>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</si>
  <si>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</si>
  <si>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</si>
  <si>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</si>
  <si>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</si>
  <si>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</si>
  <si>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</si>
  <si>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</si>
  <si>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</si>
  <si>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</si>
  <si>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</si>
  <si>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</si>
  <si>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</si>
  <si>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</si>
  <si>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</si>
  <si>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</si>
  <si>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</si>
  <si>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</si>
  <si>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</si>
  <si>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</si>
  <si>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</si>
  <si>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</si>
  <si>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</si>
  <si>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</si>
  <si>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</si>
  <si>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</si>
  <si>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</si>
  <si>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</si>
  <si>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</si>
  <si>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</si>
  <si>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</si>
  <si>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</si>
  <si>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</si>
  <si>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</si>
  <si>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</si>
  <si>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</si>
  <si>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</si>
  <si>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</si>
  <si>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</si>
  <si>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</si>
  <si>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</si>
  <si>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</si>
  <si>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</si>
  <si>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</si>
  <si>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</si>
  <si>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</si>
  <si>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</si>
  <si>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</si>
  <si>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</si>
  <si>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</si>
  <si>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</si>
  <si>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</si>
  <si>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</si>
  <si>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</si>
  <si>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</si>
  <si>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</si>
  <si>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</si>
  <si>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</si>
  <si>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</si>
  <si>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</si>
  <si>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</si>
  <si>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</si>
  <si>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</si>
  <si>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</si>
  <si>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</si>
  <si>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</si>
  <si>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</si>
  <si>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</si>
  <si>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</si>
  <si>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</si>
  <si>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</si>
  <si>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</si>
  <si>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</si>
  <si>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</si>
  <si>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</si>
  <si>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</si>
  <si>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</si>
  <si>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</si>
  <si>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</si>
  <si>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</si>
  <si>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</si>
  <si>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</si>
  <si>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</si>
  <si>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</si>
  <si>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</si>
  <si>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</si>
  <si>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</si>
  <si>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</si>
  <si>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</si>
  <si>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</si>
  <si>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</si>
  <si>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</si>
  <si>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</si>
  <si>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</si>
  <si>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</si>
  <si>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</si>
  <si>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</si>
  <si>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</si>
  <si>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</si>
  <si>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</si>
  <si>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</si>
  <si>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</si>
  <si>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</si>
  <si>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</si>
  <si>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</si>
  <si>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</si>
  <si>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</si>
  <si>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</si>
  <si>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</si>
  <si>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</si>
  <si>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</si>
  <si>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</si>
  <si>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</si>
  <si>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</si>
  <si>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</si>
  <si>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</si>
  <si>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</si>
  <si>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</si>
  <si>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</si>
  <si>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</si>
  <si>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</si>
  <si>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</si>
  <si>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</si>
  <si>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</si>
  <si>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</si>
  <si>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</si>
  <si>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</si>
  <si>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</si>
  <si>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</si>
  <si>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</si>
  <si>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</si>
  <si>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</si>
  <si>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</si>
  <si>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</si>
  <si>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</si>
  <si>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</si>
  <si>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</si>
  <si>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</si>
  <si>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</si>
  <si>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</si>
  <si>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</si>
  <si>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</si>
  <si>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</si>
  <si>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</si>
  <si>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</si>
  <si>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</si>
  <si>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</si>
  <si>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</si>
  <si>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</si>
  <si>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</si>
  <si>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</si>
  <si>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</si>
  <si>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</si>
  <si>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</si>
  <si>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</si>
  <si>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</si>
  <si>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</si>
  <si>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</si>
  <si>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</si>
  <si>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</si>
  <si>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</si>
  <si>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</si>
  <si>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</si>
  <si>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</si>
  <si>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</si>
  <si>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</si>
  <si>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</si>
  <si>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</si>
  <si>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</si>
  <si>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</si>
  <si>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</si>
  <si>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</si>
  <si>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</si>
  <si>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</si>
  <si>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</si>
  <si>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</si>
  <si>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</si>
  <si>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</si>
  <si>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</si>
  <si>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</si>
  <si>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</si>
  <si>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</si>
  <si>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</si>
  <si>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</si>
  <si>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</si>
  <si>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</si>
  <si>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</si>
  <si>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</si>
  <si>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</si>
  <si>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</si>
  <si>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</si>
  <si>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</si>
  <si>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</si>
  <si>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</si>
  <si>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</si>
  <si>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</si>
  <si>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</si>
  <si>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</si>
  <si>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</si>
  <si>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</si>
  <si>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</si>
  <si>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</si>
  <si>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</si>
  <si>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</si>
  <si>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</si>
  <si>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</si>
  <si>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</si>
  <si>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</si>
  <si>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</si>
  <si>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</si>
  <si>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</si>
  <si>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</si>
  <si>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</si>
  <si>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</si>
  <si>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</si>
  <si>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</si>
  <si>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</si>
  <si>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</si>
  <si>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</si>
  <si>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</si>
  <si>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</si>
  <si>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</si>
  <si>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</si>
  <si>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</si>
  <si>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</si>
  <si>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</si>
  <si>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</si>
  <si>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</si>
  <si>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</si>
  <si>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</si>
  <si>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</si>
  <si>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</si>
  <si>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</si>
  <si>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</si>
  <si>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</si>
  <si>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</si>
  <si>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</si>
  <si>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</si>
  <si>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</si>
  <si>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</si>
  <si>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</si>
  <si>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</si>
  <si>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</si>
  <si>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</si>
  <si>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</si>
  <si>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</si>
  <si>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</si>
  <si>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</si>
  <si>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</si>
  <si>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</si>
  <si>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</si>
  <si>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</si>
  <si>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</si>
  <si>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</si>
  <si>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</si>
  <si>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</si>
  <si>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</si>
  <si>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</si>
  <si>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</si>
  <si>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</si>
  <si>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</si>
  <si>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</si>
  <si>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</si>
  <si>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</si>
  <si>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</si>
  <si>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</si>
  <si>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</si>
  <si>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</si>
  <si>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</si>
  <si>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</si>
  <si>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</si>
  <si>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</si>
  <si>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</si>
  <si>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</si>
  <si>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</si>
  <si>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</si>
  <si>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</si>
  <si>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</si>
  <si>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</si>
  <si>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</si>
  <si>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</si>
  <si>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</si>
  <si>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</si>
  <si>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</si>
  <si>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</si>
  <si>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</si>
  <si>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</si>
  <si>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</si>
  <si>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</si>
  <si>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</si>
  <si>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</si>
  <si>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</si>
  <si>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</si>
  <si>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</si>
  <si>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</si>
  <si>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</si>
  <si>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</si>
  <si>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</si>
  <si>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</si>
  <si>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</si>
  <si>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</si>
  <si>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</si>
  <si>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</si>
  <si>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</si>
  <si>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</si>
  <si>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</si>
  <si>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</si>
  <si>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</si>
  <si>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</si>
  <si>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</si>
  <si>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</si>
  <si>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</si>
  <si>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</si>
  <si>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</si>
  <si>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</si>
  <si>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</si>
  <si>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</si>
  <si>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</si>
  <si>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</si>
  <si>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</si>
  <si>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</si>
  <si>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</si>
  <si>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</si>
  <si>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</si>
  <si>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</si>
  <si>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</si>
  <si>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</si>
  <si>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</si>
  <si>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</si>
  <si>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</si>
  <si>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</si>
  <si>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</si>
  <si>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</si>
  <si>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</si>
  <si>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</si>
  <si>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</si>
  <si>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</si>
  <si>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</si>
  <si>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</si>
  <si>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</si>
  <si>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</si>
  <si>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</si>
  <si>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</si>
  <si>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</si>
  <si>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</si>
  <si>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</si>
  <si>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</si>
  <si>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</si>
  <si>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</si>
  <si>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</si>
  <si>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</si>
  <si>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</si>
  <si>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</si>
  <si>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</si>
  <si>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</si>
  <si>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</si>
  <si>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</si>
  <si>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</si>
  <si>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</si>
  <si>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</si>
  <si>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</si>
  <si>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</si>
  <si>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</si>
  <si>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</si>
  <si>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</si>
  <si>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</si>
  <si>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</si>
  <si>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</si>
  <si>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</si>
  <si>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</si>
  <si>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</si>
  <si>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</si>
  <si>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</si>
  <si>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</si>
  <si>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</si>
  <si>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</si>
  <si>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</si>
  <si>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</si>
  <si>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</si>
  <si>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</si>
  <si>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</si>
  <si>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</si>
  <si>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</si>
  <si>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</si>
  <si>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</si>
  <si>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</si>
  <si>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</si>
  <si>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</si>
  <si>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</si>
  <si>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</si>
  <si>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</si>
  <si>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</si>
  <si>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</si>
  <si>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</si>
  <si>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</si>
  <si>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</si>
  <si>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</si>
  <si>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</si>
  <si>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</si>
  <si>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</si>
  <si>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</si>
  <si>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</si>
  <si>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</si>
  <si>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</si>
  <si>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</si>
  <si>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</si>
  <si>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</si>
  <si>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</si>
  <si>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</si>
  <si>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</si>
  <si>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</si>
  <si>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</si>
  <si>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</si>
  <si>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</si>
  <si>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</si>
  <si>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</si>
  <si>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</si>
  <si>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</si>
  <si>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</si>
  <si>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</si>
  <si>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</si>
  <si>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</si>
  <si>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</si>
  <si>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</si>
  <si>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</si>
  <si>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</si>
  <si>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</si>
  <si>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</si>
  <si>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</si>
  <si>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</si>
  <si>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</si>
  <si>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</si>
  <si>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</si>
  <si>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</si>
  <si>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</si>
  <si>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</si>
  <si>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</si>
  <si>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</si>
  <si>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</si>
  <si>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</si>
  <si>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</si>
  <si>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</si>
  <si>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</si>
  <si>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</si>
  <si>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</si>
  <si>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</si>
  <si>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</si>
  <si>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</si>
  <si>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</si>
  <si>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</si>
  <si>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</si>
  <si>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</si>
  <si>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</si>
  <si>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</si>
  <si>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</si>
  <si>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</si>
  <si>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</si>
  <si>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</si>
  <si>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</si>
  <si>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</si>
  <si>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</si>
  <si>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</si>
  <si>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</si>
  <si>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</si>
  <si>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</si>
  <si>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</si>
  <si>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</si>
  <si>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</si>
  <si>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</si>
  <si>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</si>
  <si>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</si>
  <si>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</si>
  <si>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</si>
  <si>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</si>
  <si>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</si>
  <si>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</si>
  <si>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</si>
  <si>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</si>
  <si>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</si>
  <si>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</si>
  <si>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</si>
  <si>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</si>
  <si>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</si>
  <si>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</si>
  <si>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</si>
  <si>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</si>
  <si>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</si>
  <si>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</si>
  <si>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</si>
  <si>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</si>
  <si>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</si>
  <si>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</si>
  <si>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</si>
  <si>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</si>
  <si>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</si>
  <si>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</si>
  <si>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</si>
  <si>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</si>
  <si>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</si>
  <si>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</si>
  <si>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</si>
  <si>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</si>
  <si>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</si>
  <si>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</si>
  <si>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</si>
  <si>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</si>
  <si>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</si>
  <si>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</si>
  <si>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</si>
  <si>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</si>
  <si>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</si>
  <si>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</si>
  <si>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</si>
  <si>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</si>
  <si>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</si>
  <si>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</si>
  <si>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</si>
  <si>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</si>
  <si>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</si>
  <si>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</si>
  <si>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</si>
  <si>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</si>
  <si>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</si>
  <si>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</si>
  <si>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</si>
  <si>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</si>
  <si>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</si>
  <si>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</si>
  <si>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</si>
  <si>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</si>
  <si>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</si>
  <si>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</si>
  <si>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</si>
  <si>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</si>
  <si>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</si>
  <si>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</si>
  <si>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</si>
  <si>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</si>
  <si>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</si>
  <si>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</si>
  <si>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</si>
  <si>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</si>
  <si>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</si>
  <si>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</si>
  <si>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</si>
  <si>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</si>
  <si>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</si>
  <si>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</si>
  <si>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</si>
  <si>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</si>
  <si>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</si>
  <si>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</si>
  <si>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</si>
  <si>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</si>
  <si>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</si>
  <si>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</si>
  <si>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</si>
  <si>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</si>
  <si>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</si>
  <si>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</si>
  <si>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</si>
  <si>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</si>
  <si>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</si>
  <si>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</si>
  <si>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</si>
  <si>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</si>
  <si>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</si>
  <si>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</si>
  <si>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</si>
  <si>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</si>
  <si>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</si>
  <si>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</si>
  <si>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</si>
  <si>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</si>
  <si>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</si>
  <si>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</si>
  <si>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</si>
  <si>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</si>
  <si>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</si>
  <si>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</si>
  <si>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</si>
  <si>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</si>
  <si>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</si>
  <si>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</si>
  <si>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</si>
  <si>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</si>
  <si>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</si>
  <si>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</si>
  <si>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</si>
  <si>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</si>
  <si>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</si>
  <si>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</si>
  <si>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</si>
  <si>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</si>
  <si>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</si>
  <si>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</si>
  <si>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</si>
  <si>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</si>
  <si>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</si>
  <si>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</si>
  <si>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</si>
  <si>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</si>
  <si>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</si>
  <si>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</si>
  <si>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</si>
  <si>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</si>
  <si>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</si>
  <si>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</si>
  <si>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</si>
  <si>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</si>
  <si>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</si>
  <si>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</si>
  <si>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</si>
  <si>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</si>
  <si>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</si>
  <si>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</si>
  <si>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</si>
  <si>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</si>
  <si>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</si>
  <si>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</si>
  <si>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</si>
  <si>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</si>
  <si>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</si>
  <si>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</si>
  <si>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</si>
  <si>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</si>
  <si>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</si>
  <si>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</si>
  <si>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</si>
  <si>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</si>
  <si>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</si>
  <si>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</si>
  <si>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</si>
  <si>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</si>
  <si>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</si>
  <si>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</si>
  <si>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</si>
  <si>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</si>
  <si>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</si>
  <si>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</si>
  <si>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</si>
  <si>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</si>
  <si>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</si>
  <si>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</si>
  <si>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</si>
  <si>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</si>
  <si>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</si>
  <si>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</si>
  <si>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</si>
  <si>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</si>
  <si>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</si>
  <si>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</si>
  <si>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</si>
  <si>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</si>
  <si>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</si>
  <si>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</si>
  <si>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</si>
  <si>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</si>
  <si>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</si>
  <si>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</si>
  <si>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</si>
  <si>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</si>
  <si>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</si>
  <si>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</si>
  <si>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</si>
  <si>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</si>
  <si>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</si>
  <si>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</si>
  <si>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</si>
  <si>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</si>
  <si>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</si>
  <si>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</si>
  <si>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</si>
  <si>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</si>
  <si>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</si>
  <si>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</si>
  <si>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</si>
  <si>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</si>
  <si>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</si>
  <si>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</si>
  <si>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</si>
  <si>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</si>
  <si>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</si>
  <si>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</si>
  <si>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</si>
  <si>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</si>
  <si>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</si>
  <si>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</si>
  <si>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</si>
  <si>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</si>
  <si>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</si>
  <si>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</si>
  <si>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</si>
  <si>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</si>
  <si>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</si>
  <si>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</si>
  <si>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</si>
  <si>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</si>
  <si>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</si>
  <si>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</si>
  <si>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</si>
  <si>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</si>
  <si>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</si>
  <si>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</si>
  <si>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</si>
  <si>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</si>
  <si>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</si>
  <si>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</si>
  <si>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</si>
  <si>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</si>
  <si>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</si>
  <si>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</si>
  <si>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</si>
  <si>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</si>
  <si>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</si>
  <si>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</si>
  <si>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</si>
  <si>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</si>
  <si>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</si>
  <si>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</si>
  <si>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</si>
  <si>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</si>
  <si>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</si>
  <si>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</si>
  <si>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</si>
  <si>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</si>
  <si>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</si>
  <si>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</si>
  <si>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</si>
  <si>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</si>
  <si>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</si>
  <si>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</si>
  <si>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</si>
  <si>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</si>
  <si>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</si>
  <si>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</si>
  <si>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</si>
  <si>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</si>
  <si>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</si>
  <si>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</si>
  <si>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</si>
  <si>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</si>
  <si>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</si>
  <si>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</si>
  <si>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</si>
  <si>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</si>
  <si>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</si>
  <si>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</si>
  <si>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</si>
  <si>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</si>
  <si>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</si>
  <si>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</si>
  <si>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</si>
  <si>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</si>
  <si>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</si>
  <si>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</si>
  <si>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</si>
  <si>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</si>
  <si>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</si>
  <si>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</si>
  <si>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</si>
  <si>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</si>
  <si>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</si>
  <si>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</si>
  <si>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</si>
  <si>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</si>
  <si>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</si>
  <si>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</si>
  <si>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</si>
  <si>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</si>
  <si>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</si>
  <si>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</si>
  <si>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</si>
  <si>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</si>
  <si>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</si>
  <si>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</si>
  <si>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</si>
  <si>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</si>
  <si>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</si>
  <si>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</si>
  <si>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</si>
  <si>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</si>
  <si>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</si>
  <si>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</si>
  <si>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</si>
  <si>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</si>
  <si>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</si>
  <si>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</si>
  <si>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</si>
  <si>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</si>
  <si>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</si>
  <si>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</si>
  <si>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</si>
  <si>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</si>
  <si>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</si>
  <si>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</si>
  <si>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</si>
  <si>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</si>
  <si>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</si>
  <si>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</si>
  <si>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</si>
  <si>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</si>
  <si>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</si>
  <si>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</si>
  <si>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</si>
  <si>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</si>
  <si>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</si>
  <si>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</si>
  <si>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</si>
  <si>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</si>
  <si>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</si>
  <si>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</si>
  <si>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</si>
  <si>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</si>
  <si>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</si>
  <si>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</si>
  <si>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</si>
  <si>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</si>
  <si>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</si>
  <si>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</si>
  <si>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</si>
  <si>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</si>
  <si>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</si>
  <si>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</si>
  <si>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</si>
  <si>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</si>
  <si>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</si>
  <si>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</si>
  <si>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</si>
  <si>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</si>
  <si>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</si>
  <si>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</si>
  <si>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</si>
  <si>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</si>
  <si>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</si>
  <si>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</si>
  <si>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</si>
  <si>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</si>
  <si>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</si>
  <si>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</si>
  <si>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</si>
  <si>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</si>
  <si>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</si>
  <si>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</si>
  <si>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</si>
  <si>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</si>
  <si>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</si>
  <si>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</si>
  <si>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</si>
  <si>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</si>
  <si>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</si>
  <si>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</si>
  <si>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</si>
  <si>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</si>
  <si>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</si>
  <si>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</si>
  <si>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</si>
  <si>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</si>
  <si>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</si>
  <si>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</si>
  <si>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</si>
  <si>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</si>
  <si>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</si>
  <si>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</si>
  <si>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</si>
  <si>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</si>
  <si>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</si>
  <si>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</si>
  <si>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</si>
  <si>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</si>
  <si>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</si>
  <si>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</si>
  <si>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</si>
  <si>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</si>
  <si>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</si>
  <si>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</si>
  <si>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</si>
  <si>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</si>
  <si>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</si>
  <si>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</si>
  <si>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</si>
  <si>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</si>
  <si>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</si>
  <si>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</si>
  <si>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</si>
  <si>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</si>
  <si>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</si>
  <si>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</si>
  <si>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</si>
  <si>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</si>
  <si>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</si>
  <si>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</si>
  <si>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</si>
  <si>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</si>
  <si>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</si>
  <si>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</si>
  <si>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</si>
  <si>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</si>
  <si>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</si>
  <si>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</si>
  <si>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</si>
  <si>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</si>
  <si>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</si>
  <si>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</si>
  <si>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</si>
  <si>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</si>
  <si>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</si>
  <si>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</si>
  <si>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</si>
  <si>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</si>
  <si>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</si>
  <si>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</si>
  <si>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</si>
  <si>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</si>
  <si>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</si>
  <si>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</si>
  <si>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</si>
  <si>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</si>
  <si>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</si>
  <si>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</si>
  <si>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</si>
  <si>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</si>
  <si>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</si>
  <si>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</si>
  <si>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</si>
  <si>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</si>
  <si>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</si>
  <si>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</si>
  <si>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</si>
  <si>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</si>
  <si>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</si>
  <si>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</si>
  <si>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</si>
  <si>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</si>
  <si>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</si>
  <si>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</si>
  <si>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</si>
  <si>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</si>
  <si>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</si>
  <si>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</si>
  <si>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</si>
  <si>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</si>
  <si>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</si>
  <si>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</si>
  <si>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</si>
  <si>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</si>
  <si>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</si>
  <si>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</si>
  <si>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</si>
  <si>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</si>
  <si>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</si>
  <si>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</si>
  <si>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</si>
  <si>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</si>
  <si>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</si>
  <si>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</si>
  <si>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</si>
  <si>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</si>
  <si>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</si>
  <si>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</si>
  <si>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</si>
  <si>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</si>
  <si>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</si>
  <si>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</si>
  <si>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</si>
  <si>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</si>
  <si>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</si>
  <si>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</si>
  <si>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</si>
  <si>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</si>
  <si>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</si>
  <si>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</si>
  <si>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</si>
  <si>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</si>
  <si>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</si>
  <si>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</si>
  <si>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</si>
  <si>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</si>
  <si>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</si>
  <si>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</si>
  <si>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</si>
  <si>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</si>
  <si>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</si>
  <si>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</si>
  <si>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</si>
  <si>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</si>
  <si>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</si>
  <si>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</si>
  <si>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</si>
  <si>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</si>
  <si>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</si>
  <si>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</si>
  <si>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</si>
  <si>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</si>
  <si>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</si>
  <si>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</si>
  <si>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</si>
  <si>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</si>
  <si>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</si>
  <si>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</si>
  <si>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</si>
  <si>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</si>
  <si>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</si>
  <si>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</si>
  <si>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</si>
  <si>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</si>
  <si>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</si>
  <si>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</si>
  <si>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</si>
  <si>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</si>
  <si>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</si>
  <si>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</si>
  <si>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</si>
  <si>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</si>
  <si>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</si>
  <si>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</si>
  <si>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</si>
  <si>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</si>
  <si>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</si>
  <si>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</si>
  <si>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</si>
  <si>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</si>
  <si>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</si>
  <si>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</si>
  <si>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</si>
  <si>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</si>
  <si>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</si>
  <si>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</si>
  <si>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</si>
  <si>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</si>
  <si>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</si>
  <si>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</si>
  <si>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</si>
  <si>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</si>
  <si>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</si>
  <si>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</si>
  <si>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</si>
  <si>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</si>
  <si>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</si>
  <si>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</si>
  <si>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</si>
  <si>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</si>
  <si>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</si>
  <si>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</si>
  <si>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</si>
  <si>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</si>
  <si>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</si>
  <si>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</si>
  <si>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</si>
  <si>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</si>
  <si>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</si>
  <si>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</si>
  <si>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</si>
  <si>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</si>
  <si>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</si>
  <si>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</si>
  <si>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</si>
  <si>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</si>
  <si>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</si>
  <si>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</si>
  <si>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</si>
  <si>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</si>
  <si>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</si>
  <si>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</si>
  <si>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</si>
  <si>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</si>
  <si>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</si>
  <si>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</si>
  <si>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</si>
  <si>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</si>
  <si>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</si>
  <si>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</si>
  <si>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</si>
  <si>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</si>
  <si>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</si>
  <si>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</si>
  <si>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</si>
  <si>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</si>
  <si>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</si>
  <si>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</si>
  <si>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</si>
  <si>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</si>
  <si>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</si>
  <si>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</si>
  <si>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</si>
  <si>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</si>
  <si>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</si>
  <si>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</si>
  <si>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</si>
  <si>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</si>
  <si>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</si>
  <si>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</si>
  <si>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</si>
  <si>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</si>
  <si>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</si>
  <si>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</si>
  <si>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</si>
  <si>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</si>
  <si>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</si>
  <si>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</si>
  <si>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</si>
  <si>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</si>
  <si>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</si>
  <si>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</si>
  <si>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</si>
  <si>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</si>
  <si>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</si>
  <si>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</si>
  <si>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</si>
  <si>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</si>
  <si>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</si>
  <si>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</si>
  <si>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</si>
  <si>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</si>
  <si>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</si>
  <si>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</si>
  <si>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</si>
  <si>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</si>
  <si>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</si>
  <si>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</si>
  <si>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</si>
  <si>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</si>
  <si>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</si>
  <si>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</si>
  <si>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</si>
  <si>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</si>
  <si>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</si>
  <si>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</si>
  <si>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</si>
  <si>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</si>
  <si>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</si>
  <si>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</si>
  <si>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</si>
  <si>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</si>
  <si>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</si>
  <si>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</si>
  <si>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</si>
  <si>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</si>
  <si>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</si>
  <si>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</si>
  <si>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</si>
  <si>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</si>
  <si>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</si>
  <si>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</si>
  <si>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</si>
  <si>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</si>
  <si>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</si>
  <si>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</si>
  <si>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</si>
  <si>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</si>
  <si>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</si>
  <si>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</si>
  <si>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</si>
  <si>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</si>
  <si>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</si>
  <si>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</si>
  <si>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</si>
  <si>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</si>
  <si>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</si>
  <si>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</si>
  <si>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</si>
  <si>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</si>
  <si>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</si>
  <si>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</si>
  <si>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</si>
  <si>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</si>
  <si>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</si>
  <si>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</si>
  <si>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</si>
  <si>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</si>
  <si>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</si>
  <si>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</si>
  <si>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</si>
  <si>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</si>
  <si>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</si>
  <si>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</si>
  <si>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</si>
  <si>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</si>
  <si>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</si>
  <si>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</si>
  <si>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</si>
  <si>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</si>
  <si>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</si>
  <si>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</si>
  <si>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</si>
  <si>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</si>
  <si>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</si>
  <si>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</si>
  <si>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</si>
  <si>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</si>
  <si>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</si>
  <si>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</si>
  <si>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</si>
  <si>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</si>
  <si>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</si>
  <si>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</si>
  <si>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</si>
  <si>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</si>
  <si>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</si>
  <si>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</si>
  <si>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</si>
  <si>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</si>
  <si>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</si>
  <si>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</si>
  <si>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</si>
  <si>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</si>
  <si>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</si>
  <si>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</si>
  <si>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</si>
  <si>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</si>
  <si>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</si>
  <si>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</si>
  <si>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</si>
  <si>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</si>
  <si>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</si>
  <si>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</si>
  <si>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</si>
  <si>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</si>
  <si>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</si>
  <si>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</si>
  <si>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</si>
  <si>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</si>
  <si>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</si>
  <si>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</si>
  <si>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</si>
  <si>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</si>
  <si>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</si>
  <si>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</si>
  <si>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</si>
  <si>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</si>
  <si>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</si>
  <si>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</si>
  <si>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</si>
  <si>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</si>
  <si>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</si>
  <si>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</si>
  <si>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</si>
  <si>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</si>
  <si>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</si>
  <si>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</si>
  <si>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</si>
  <si>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</si>
  <si>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</si>
  <si>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</si>
  <si>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</si>
  <si>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</si>
  <si>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</si>
  <si>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</si>
  <si>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</si>
  <si>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</si>
  <si>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</si>
  <si>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</si>
  <si>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</si>
  <si>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</si>
  <si>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</si>
  <si>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</si>
  <si>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</si>
  <si>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</si>
  <si>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</si>
  <si>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</si>
  <si>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</si>
  <si>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</si>
  <si>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</si>
  <si>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</si>
  <si>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</si>
  <si>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</si>
  <si>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</si>
  <si>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</si>
  <si>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</si>
  <si>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</si>
  <si>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</si>
  <si>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</si>
  <si>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</si>
  <si>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</si>
  <si>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</si>
  <si>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</si>
  <si>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</si>
  <si>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</si>
  <si>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</si>
  <si>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</si>
  <si>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</si>
  <si>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</si>
  <si>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</si>
  <si>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</si>
  <si>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</si>
  <si>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</si>
  <si>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</si>
  <si>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</si>
  <si>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</si>
  <si>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</si>
  <si>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</si>
  <si>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</si>
  <si>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</si>
  <si>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</si>
  <si>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</si>
  <si>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</si>
  <si>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</si>
  <si>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</si>
  <si>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</si>
  <si>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</si>
  <si>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</si>
  <si>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</si>
  <si>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</si>
  <si>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</si>
  <si>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</si>
  <si>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</si>
  <si>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</si>
  <si>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</si>
  <si>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</si>
  <si>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</si>
  <si>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</si>
  <si>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</si>
  <si>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</si>
  <si>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</si>
  <si>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</si>
  <si>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</si>
  <si>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</si>
  <si>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</si>
  <si>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</si>
  <si>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</si>
  <si>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</si>
  <si>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</si>
  <si>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</si>
  <si>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</si>
  <si>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</si>
  <si>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</si>
  <si>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</si>
  <si>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</si>
  <si>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</si>
  <si>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</si>
  <si>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</si>
  <si>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</si>
  <si>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</si>
  <si>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</si>
  <si>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</si>
  <si>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</si>
  <si>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</si>
  <si>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</si>
  <si>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</si>
  <si>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</si>
  <si>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</si>
  <si>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</si>
  <si>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</si>
  <si>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</si>
  <si>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</si>
  <si>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</si>
  <si>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</si>
  <si>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</si>
  <si>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</si>
  <si>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</si>
  <si>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</si>
  <si>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</si>
  <si>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</si>
  <si>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</si>
  <si>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</si>
  <si>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</si>
  <si>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</si>
  <si>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</si>
  <si>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</si>
  <si>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</si>
  <si>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</si>
  <si>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</si>
  <si>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</si>
  <si>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</si>
  <si>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</si>
  <si>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</si>
  <si>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</si>
  <si>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</si>
  <si>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</si>
  <si>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</si>
  <si>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</si>
  <si>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</si>
  <si>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</si>
  <si>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</si>
  <si>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</si>
  <si>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</si>
  <si>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</si>
  <si>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</si>
  <si>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</si>
  <si>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</si>
  <si>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</si>
  <si>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</si>
  <si>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</si>
  <si>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</si>
  <si>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</si>
  <si>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</si>
  <si>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</si>
  <si>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</si>
  <si>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</si>
  <si>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</si>
  <si>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</si>
  <si>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</si>
  <si>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</si>
  <si>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</si>
  <si>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</si>
  <si>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</si>
  <si>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</si>
  <si>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</si>
  <si>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</si>
  <si>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</si>
  <si>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</si>
  <si>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</si>
  <si>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</si>
  <si>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</si>
  <si>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</si>
  <si>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</si>
  <si>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</si>
  <si>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</si>
  <si>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</si>
  <si>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</si>
  <si>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</si>
  <si>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</si>
  <si>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</si>
  <si>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</si>
  <si>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</si>
  <si>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</si>
  <si>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</si>
  <si>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</si>
  <si>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</si>
  <si>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</si>
  <si>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</si>
  <si>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</si>
  <si>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</si>
  <si>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</si>
  <si>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</si>
  <si>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</si>
  <si>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</si>
  <si>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</si>
  <si>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</si>
  <si>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</si>
  <si>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</si>
  <si>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</si>
  <si>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</si>
  <si>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</si>
  <si>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</si>
  <si>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</si>
  <si>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</si>
  <si>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</si>
  <si>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</si>
  <si>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</si>
  <si>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</si>
  <si>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</si>
  <si>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</si>
  <si>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</si>
  <si>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</si>
  <si>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</si>
  <si>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</si>
  <si>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</si>
  <si>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</si>
  <si>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</si>
  <si>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</si>
  <si>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</si>
  <si>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</si>
  <si>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</si>
  <si>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</si>
  <si>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</si>
  <si>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</si>
  <si>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</si>
  <si>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</si>
  <si>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</si>
  <si>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</si>
  <si>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</si>
  <si>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</si>
  <si>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</si>
  <si>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</si>
  <si>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</si>
  <si>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</si>
  <si>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</si>
  <si>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</si>
  <si>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</si>
  <si>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</si>
  <si>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</si>
  <si>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</si>
  <si>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</si>
  <si>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</si>
  <si>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</si>
  <si>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</si>
  <si>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</si>
  <si>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</si>
  <si>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</si>
  <si>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</si>
  <si>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</si>
  <si>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</si>
  <si>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</si>
  <si>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</si>
  <si>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</si>
  <si>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</si>
  <si>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</si>
  <si>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</si>
  <si>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</si>
  <si>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</si>
  <si>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</si>
  <si>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</si>
  <si>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</si>
  <si>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</si>
  <si>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</si>
  <si>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</si>
  <si>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</si>
  <si>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</si>
  <si>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</si>
  <si>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</si>
  <si>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</si>
  <si>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</si>
  <si>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</si>
  <si>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</si>
  <si>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</si>
  <si>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</si>
  <si>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</si>
  <si>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</si>
  <si>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</si>
  <si>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</si>
  <si>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</si>
  <si>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</si>
  <si>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</si>
  <si>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</si>
  <si>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</si>
  <si>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</si>
  <si>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</si>
  <si>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</si>
  <si>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</si>
  <si>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</si>
  <si>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</si>
  <si>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</si>
  <si>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</si>
  <si>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</si>
  <si>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</si>
  <si>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</si>
  <si>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</si>
  <si>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</si>
  <si>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</si>
  <si>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</si>
  <si>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</si>
  <si>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</si>
  <si>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</si>
  <si>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</si>
  <si>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</si>
  <si>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</si>
  <si>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</si>
  <si>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</si>
  <si>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</si>
  <si>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</si>
  <si>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</si>
  <si>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</si>
  <si>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</si>
  <si>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</si>
  <si>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</si>
  <si>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</si>
  <si>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</si>
  <si>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</si>
  <si>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</si>
  <si>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</si>
  <si>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</si>
  <si>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</si>
  <si>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</si>
  <si>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</si>
  <si>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</si>
  <si>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</si>
  <si>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</si>
  <si>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</si>
  <si>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</si>
  <si>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</si>
  <si>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</si>
  <si>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</si>
  <si>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</si>
  <si>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</si>
  <si>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</si>
  <si>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</si>
  <si>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</si>
  <si>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</si>
  <si>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</si>
  <si>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</si>
  <si>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</si>
  <si>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</si>
  <si>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</si>
  <si>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</si>
  <si>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</si>
  <si>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</si>
  <si>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</si>
  <si>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</si>
  <si>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</si>
  <si>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</si>
  <si>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</si>
  <si>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</si>
  <si>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</si>
  <si>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</si>
  <si>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</si>
  <si>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</si>
  <si>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</si>
  <si>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</si>
  <si>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</si>
  <si>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</si>
  <si>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</si>
  <si>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</si>
  <si>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</si>
  <si>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</si>
  <si>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</si>
  <si>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</si>
  <si>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</si>
  <si>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</si>
  <si>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</si>
  <si>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</si>
  <si>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</si>
  <si>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</si>
  <si>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</si>
  <si>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</si>
  <si>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</si>
  <si>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</si>
  <si>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</si>
  <si>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</si>
  <si>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</si>
  <si>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</si>
  <si>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</si>
  <si>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</si>
  <si>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</si>
  <si>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</si>
  <si>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</si>
  <si>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</si>
  <si>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</si>
  <si>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</si>
  <si>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</si>
  <si>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</si>
  <si>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</si>
  <si>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</si>
  <si>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</si>
  <si>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</si>
  <si>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</si>
  <si>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</si>
  <si>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</si>
  <si>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</si>
  <si>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</si>
  <si>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</si>
  <si>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</si>
  <si>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</si>
  <si>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</si>
  <si>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</si>
  <si>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</si>
  <si>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</si>
  <si>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</si>
  <si>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</si>
  <si>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</si>
  <si>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</si>
  <si>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</si>
  <si>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</si>
  <si>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</si>
  <si>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</si>
  <si>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</si>
  <si>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</si>
  <si>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</si>
  <si>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</si>
  <si>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</si>
  <si>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</si>
  <si>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</si>
  <si>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</si>
  <si>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</si>
  <si>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</si>
  <si>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</si>
  <si>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</si>
  <si>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</si>
  <si>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</si>
  <si>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</si>
  <si>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</si>
  <si>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</si>
  <si>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</si>
  <si>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</si>
  <si>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</si>
  <si>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</si>
  <si>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</si>
  <si>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</si>
  <si>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</si>
  <si>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</si>
  <si>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</si>
  <si>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</si>
  <si>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</si>
  <si>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</si>
  <si>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</si>
  <si>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</si>
  <si>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</si>
  <si>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</si>
  <si>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</si>
  <si>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</si>
  <si>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</si>
  <si>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</si>
  <si>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</si>
  <si>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</si>
  <si>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</si>
  <si>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</si>
  <si>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</si>
  <si>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</si>
  <si>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</si>
  <si>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</si>
  <si>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</si>
  <si>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</si>
  <si>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</si>
  <si>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</si>
  <si>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</si>
  <si>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</si>
  <si>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</si>
  <si>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</si>
  <si>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</si>
  <si>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</si>
  <si>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</si>
  <si>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</si>
  <si>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</si>
  <si>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</si>
  <si>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</si>
  <si>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</si>
  <si>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</si>
  <si>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</si>
  <si>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</si>
  <si>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</si>
  <si>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</si>
  <si>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</si>
  <si>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</si>
  <si>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</si>
  <si>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</si>
  <si>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</si>
  <si>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</si>
  <si>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</si>
  <si>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</si>
  <si>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</si>
  <si>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</si>
  <si>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</si>
  <si>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</si>
  <si>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</si>
  <si>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</si>
  <si>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</si>
  <si>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</si>
  <si>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</si>
  <si>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</si>
  <si>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</si>
  <si>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</si>
  <si>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</si>
  <si>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</si>
  <si>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</si>
  <si>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</si>
  <si>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</si>
  <si>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</si>
  <si>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</si>
  <si>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</si>
  <si>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</si>
  <si>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</si>
  <si>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</si>
  <si>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</si>
  <si>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</si>
  <si>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</si>
  <si>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</si>
  <si>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</si>
  <si>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</si>
  <si>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</si>
  <si>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</si>
  <si>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</si>
  <si>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</si>
  <si>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</si>
  <si>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</si>
  <si>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</si>
  <si>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</si>
  <si>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</si>
  <si>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</si>
  <si>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</si>
  <si>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</si>
  <si>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</si>
  <si>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</si>
  <si>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</si>
  <si>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</si>
  <si>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</si>
  <si>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</si>
  <si>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</si>
  <si>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</si>
  <si>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</si>
  <si>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</si>
  <si>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</si>
  <si>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</si>
  <si>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</si>
  <si>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</si>
  <si>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</si>
  <si>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</si>
  <si>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</si>
  <si>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</si>
  <si>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</si>
  <si>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</si>
  <si>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</si>
  <si>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</si>
  <si>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</si>
  <si>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</si>
  <si>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</si>
  <si>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</si>
  <si>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</si>
  <si>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</si>
  <si>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</si>
  <si>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</si>
  <si>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</si>
  <si>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</si>
  <si>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</si>
  <si>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</si>
  <si>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</si>
  <si>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</si>
  <si>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</si>
  <si>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</si>
  <si>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</si>
  <si>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</si>
  <si>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</si>
  <si>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</si>
  <si>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</si>
  <si>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</si>
  <si>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</si>
  <si>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</si>
  <si>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</si>
  <si>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</si>
  <si>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</si>
  <si>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</si>
  <si>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</si>
  <si>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</si>
  <si>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</si>
  <si>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</si>
  <si>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</si>
  <si>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</si>
  <si>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</si>
  <si>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</si>
  <si>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</si>
  <si>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</si>
  <si>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</si>
  <si>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</si>
  <si>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</si>
  <si>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</si>
  <si>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</si>
  <si>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</si>
  <si>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</si>
  <si>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</si>
  <si>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</si>
  <si>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</si>
  <si>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</si>
  <si>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</si>
  <si>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</si>
  <si>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</si>
  <si>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</si>
  <si>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</si>
  <si>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</si>
  <si>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</si>
  <si>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</si>
  <si>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</si>
  <si>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</si>
  <si>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</si>
  <si>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</si>
  <si>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</si>
  <si>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</si>
  <si>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</si>
  <si>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</si>
  <si>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</si>
  <si>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</si>
  <si>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</si>
  <si>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</si>
  <si>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</si>
  <si>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</si>
  <si>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</si>
  <si>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</si>
  <si>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</si>
  <si>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</si>
  <si>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</si>
  <si>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</si>
  <si>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</si>
  <si>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</si>
  <si>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</si>
  <si>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</si>
  <si>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</si>
  <si>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</si>
  <si>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</si>
  <si>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</si>
  <si>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</si>
  <si>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</si>
  <si>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</si>
  <si>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</si>
  <si>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</si>
  <si>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</si>
  <si>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</si>
  <si>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</si>
  <si>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</si>
  <si>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</si>
  <si>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</si>
  <si>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</si>
  <si>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</si>
  <si>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</si>
  <si>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</si>
  <si>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</si>
  <si>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</si>
  <si>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</si>
  <si>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</si>
  <si>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</si>
  <si>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</si>
  <si>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</si>
  <si>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</si>
  <si>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</si>
  <si>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</si>
  <si>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</si>
  <si>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</si>
  <si>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</si>
  <si>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</si>
  <si>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</si>
  <si>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</si>
  <si>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</si>
  <si>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</si>
  <si>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</si>
  <si>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</si>
  <si>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</si>
  <si>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</si>
  <si>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</si>
  <si>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</si>
  <si>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</si>
  <si>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</si>
  <si>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</si>
  <si>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</si>
  <si>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</si>
  <si>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</si>
  <si>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</si>
  <si>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</si>
  <si>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</si>
  <si>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</si>
  <si>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</si>
  <si>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</si>
  <si>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</si>
  <si>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</si>
  <si>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</si>
  <si>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</si>
  <si>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</si>
  <si>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</si>
  <si>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</si>
  <si>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</si>
  <si>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</si>
  <si>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</si>
  <si>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</si>
  <si>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</si>
  <si>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</si>
  <si>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</si>
  <si>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</si>
  <si>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</si>
  <si>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</si>
  <si>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</si>
  <si>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</si>
  <si>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</si>
  <si>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</si>
  <si>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</si>
  <si>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</si>
  <si>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</si>
  <si>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</si>
  <si>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</si>
  <si>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</si>
  <si>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</si>
  <si>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</si>
  <si>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</si>
  <si>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</si>
  <si>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</si>
  <si>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</si>
  <si>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</si>
  <si>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</si>
  <si>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</si>
  <si>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</si>
  <si>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</si>
  <si>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</si>
  <si>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</si>
  <si>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</si>
  <si>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</si>
  <si>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</si>
  <si>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</si>
  <si>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</si>
  <si>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</si>
  <si>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</si>
  <si>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</si>
  <si>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</si>
  <si>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</si>
  <si>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</si>
  <si>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</si>
  <si>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</si>
  <si>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</si>
  <si>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</si>
  <si>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</si>
  <si>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</si>
  <si>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</si>
  <si>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</si>
  <si>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</si>
  <si>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</si>
  <si>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</si>
  <si>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</si>
  <si>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</si>
  <si>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</si>
  <si>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</si>
  <si>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</si>
  <si>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</si>
  <si>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</si>
  <si>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</si>
  <si>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</si>
  <si>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</si>
  <si>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</si>
  <si>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</si>
  <si>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</si>
  <si>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</si>
  <si>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</si>
  <si>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</si>
  <si>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</si>
  <si>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</si>
  <si>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</si>
  <si>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</si>
  <si>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</si>
  <si>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</si>
  <si>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</si>
  <si>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</si>
  <si>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</si>
  <si>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</si>
  <si>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</si>
  <si>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</si>
  <si>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</si>
  <si>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</si>
  <si>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</si>
  <si>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</si>
  <si>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</si>
  <si>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</si>
  <si>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</si>
  <si>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</si>
  <si>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</si>
  <si>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</si>
  <si>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</si>
  <si>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</si>
  <si>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</si>
  <si>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</si>
  <si>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</si>
  <si>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</si>
  <si>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</si>
  <si>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</si>
  <si>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</si>
  <si>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</si>
  <si>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</si>
  <si>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</si>
  <si>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</si>
  <si>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</si>
  <si>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</si>
  <si>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</si>
  <si>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</si>
  <si>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</si>
  <si>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</si>
  <si>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</si>
  <si>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</si>
  <si>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</si>
  <si>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</si>
  <si>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</si>
  <si>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</si>
  <si>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</si>
  <si>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</si>
  <si>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</si>
  <si>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</si>
  <si>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</si>
  <si>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</si>
  <si>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</si>
  <si>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</si>
  <si>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</si>
  <si>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</si>
  <si>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</si>
  <si>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</si>
  <si>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</si>
  <si>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</si>
  <si>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</si>
  <si>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</si>
  <si>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</si>
  <si>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</si>
  <si>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</si>
  <si>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</si>
  <si>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</si>
  <si>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</si>
  <si>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</si>
  <si>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</si>
  <si>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</si>
  <si>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</si>
  <si>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</si>
  <si>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</si>
  <si>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</si>
  <si>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</si>
  <si>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</si>
  <si>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</si>
  <si>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</si>
  <si>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</si>
  <si>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</si>
  <si>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</si>
  <si>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</si>
  <si>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</si>
  <si>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</si>
  <si>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</si>
  <si>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</si>
  <si>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</si>
  <si>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</si>
  <si>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</si>
  <si>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</si>
  <si>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</si>
  <si>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</si>
  <si>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</si>
  <si>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</si>
  <si>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</si>
  <si>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</si>
  <si>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</si>
  <si>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</si>
  <si>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</si>
  <si>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</si>
  <si>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</si>
  <si>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</si>
  <si>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</si>
  <si>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</si>
  <si>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</si>
  <si>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</si>
  <si>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</si>
  <si>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</si>
  <si>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</si>
  <si>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</si>
  <si>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</si>
  <si>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</si>
  <si>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</si>
  <si>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</si>
  <si>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</si>
  <si>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</si>
  <si>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</si>
  <si>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</si>
  <si>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</si>
  <si>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</si>
  <si>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</si>
  <si>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</si>
  <si>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</si>
  <si>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</si>
  <si>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</si>
  <si>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</si>
  <si>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</si>
  <si>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</si>
  <si>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</si>
  <si>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</si>
  <si>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</si>
  <si>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</si>
  <si>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</si>
  <si>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</si>
  <si>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</si>
  <si>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</si>
  <si>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</si>
  <si>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</si>
  <si>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</si>
  <si>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</si>
  <si>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</si>
  <si>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</si>
  <si>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</si>
  <si>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</si>
  <si>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</si>
  <si>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</si>
  <si>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</si>
  <si>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</si>
  <si>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</si>
  <si>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</si>
  <si>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</si>
  <si>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</si>
  <si>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</si>
  <si>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</si>
  <si>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</si>
  <si>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</si>
  <si>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</si>
  <si>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</si>
  <si>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</si>
  <si>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</si>
  <si>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</si>
  <si>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</si>
  <si>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</si>
  <si>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</si>
  <si>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</si>
  <si>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</si>
  <si>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</si>
  <si>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</si>
  <si>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</si>
  <si>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</si>
  <si>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</si>
  <si>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</si>
  <si>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</si>
  <si>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</si>
  <si>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</si>
  <si>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</si>
  <si>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</si>
  <si>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</si>
  <si>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</si>
  <si>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</si>
  <si>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</si>
  <si>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</si>
  <si>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</si>
  <si>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</si>
  <si>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</si>
  <si>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</si>
  <si>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</si>
  <si>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</si>
  <si>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</si>
  <si>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</si>
  <si>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</si>
  <si>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</si>
  <si>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</si>
  <si>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</si>
  <si>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</si>
  <si>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</si>
  <si>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</si>
  <si>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</si>
  <si>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</si>
  <si>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</si>
  <si>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</si>
  <si>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</si>
  <si>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</si>
  <si>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</si>
  <si>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</si>
  <si>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</si>
  <si>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</si>
  <si>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</si>
  <si>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</si>
  <si>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</si>
  <si>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</si>
  <si>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</si>
  <si>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</si>
  <si>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</si>
  <si>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</si>
  <si>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</si>
  <si>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</si>
  <si>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</si>
  <si>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</si>
  <si>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</si>
  <si>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</si>
  <si>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</si>
  <si>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</si>
  <si>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</si>
  <si>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</si>
  <si>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</si>
  <si>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</si>
  <si>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</si>
  <si>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</si>
  <si>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</si>
  <si>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</si>
  <si>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</si>
  <si>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</si>
  <si>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</si>
  <si>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</si>
  <si>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</si>
  <si>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</si>
  <si>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</si>
  <si>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</si>
  <si>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</si>
  <si>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</si>
  <si>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</si>
  <si>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</si>
  <si>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</si>
  <si>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</si>
  <si>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</si>
  <si>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</si>
  <si>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</si>
  <si>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</si>
  <si>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</si>
  <si>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</si>
  <si>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</si>
  <si>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</si>
  <si>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</si>
  <si>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</si>
  <si>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</si>
  <si>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</si>
  <si>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</si>
  <si>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</si>
  <si>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</si>
  <si>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</si>
  <si>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</si>
  <si>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</si>
  <si>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</si>
  <si>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</si>
  <si>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</si>
  <si>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</si>
  <si>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</si>
  <si>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</si>
  <si>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</si>
  <si>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</si>
  <si>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</si>
  <si>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</si>
  <si>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</si>
  <si>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</si>
  <si>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</si>
  <si>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</si>
  <si>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</si>
  <si>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</si>
  <si>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</si>
  <si>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</si>
  <si>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</si>
  <si>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</si>
  <si>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</si>
  <si>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</si>
  <si>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</si>
  <si>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</si>
  <si>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</si>
  <si>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</si>
  <si>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</si>
  <si>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</si>
  <si>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</si>
  <si>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</si>
  <si>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</si>
  <si>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</si>
  <si>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</si>
  <si>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</si>
  <si>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</si>
  <si>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</si>
  <si>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</si>
  <si>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</si>
  <si>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</si>
  <si>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</si>
  <si>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</si>
  <si>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</si>
  <si>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</si>
  <si>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</si>
  <si>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</si>
  <si>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</si>
  <si>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</si>
  <si>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</si>
  <si>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</si>
  <si>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</si>
  <si>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</si>
  <si>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</si>
  <si>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</si>
  <si>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</si>
  <si>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</si>
  <si>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</si>
  <si>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</si>
  <si>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</si>
  <si>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</si>
  <si>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</si>
  <si>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</si>
  <si>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</si>
  <si>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</si>
  <si>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</si>
  <si>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</si>
  <si>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</si>
  <si>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</si>
  <si>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</si>
  <si>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</si>
  <si>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</si>
  <si>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</si>
  <si>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</si>
  <si>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</si>
  <si>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</si>
  <si>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</si>
  <si>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</si>
  <si>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</si>
  <si>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</si>
  <si>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</si>
  <si>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</si>
  <si>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</si>
  <si>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</si>
  <si>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</si>
  <si>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</si>
  <si>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</si>
  <si>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</si>
  <si>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</si>
  <si>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</si>
  <si>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</si>
  <si>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</si>
  <si>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</si>
  <si>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</si>
  <si>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</si>
  <si>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</si>
  <si>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</si>
  <si>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</si>
  <si>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</si>
  <si>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</si>
  <si>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</si>
  <si>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</si>
  <si>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</si>
  <si>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</si>
  <si>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</si>
  <si>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</si>
  <si>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</si>
  <si>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</si>
  <si>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</si>
  <si>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</si>
  <si>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</si>
  <si>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</si>
  <si>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</si>
  <si>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</si>
  <si>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</si>
  <si>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</si>
  <si>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</si>
  <si>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</si>
  <si>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</si>
  <si>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</si>
  <si>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</si>
  <si>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</si>
  <si>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</si>
  <si>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</si>
  <si>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</si>
  <si>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</si>
  <si>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</si>
  <si>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</si>
  <si>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</si>
  <si>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</si>
  <si>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</si>
  <si>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</si>
  <si>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</si>
  <si>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</si>
  <si>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</si>
  <si>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</si>
  <si>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</si>
  <si>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</si>
  <si>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</si>
  <si>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</si>
  <si>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</si>
  <si>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</si>
  <si>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</si>
  <si>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</si>
  <si>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</si>
  <si>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</si>
  <si>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</si>
  <si>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</si>
  <si>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</si>
  <si>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</si>
  <si>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</si>
  <si>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</si>
  <si>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</si>
  <si>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</si>
  <si>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</si>
  <si>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</si>
  <si>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</si>
  <si>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</si>
  <si>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</si>
  <si>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</si>
  <si>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</si>
  <si>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</si>
  <si>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</si>
  <si>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</si>
  <si>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</si>
  <si>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</si>
  <si>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</si>
  <si>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</si>
  <si>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</si>
  <si>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</si>
  <si>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</si>
  <si>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</si>
  <si>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</si>
  <si>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</si>
  <si>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</si>
  <si>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</si>
  <si>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</si>
  <si>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</si>
  <si>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</si>
  <si>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</si>
  <si>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</si>
  <si>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</si>
  <si>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</si>
  <si>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</si>
  <si>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</si>
  <si>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</si>
  <si>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</si>
  <si>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</si>
  <si>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</si>
  <si>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</si>
  <si>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</si>
  <si>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</si>
  <si>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</si>
  <si>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</si>
  <si>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</si>
  <si>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</si>
  <si>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</si>
  <si>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</si>
  <si>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</si>
  <si>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</si>
  <si>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</si>
  <si>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</si>
  <si>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</si>
  <si>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</si>
  <si>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</si>
  <si>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</si>
  <si>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</si>
  <si>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</si>
  <si>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</si>
  <si>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</si>
  <si>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</si>
  <si>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</si>
  <si>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</si>
  <si>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</si>
  <si>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</si>
  <si>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</si>
  <si>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</si>
  <si>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</si>
  <si>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</si>
  <si>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</si>
  <si>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</si>
  <si>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</si>
  <si>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</si>
  <si>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</si>
  <si>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</si>
  <si>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</si>
  <si>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</si>
  <si>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</si>
  <si>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</si>
  <si>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</si>
  <si>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</si>
  <si>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</si>
  <si>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</si>
  <si>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</si>
  <si>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</si>
  <si>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</si>
  <si>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</si>
  <si>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</si>
  <si>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</si>
  <si>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</si>
  <si>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</si>
  <si>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</si>
  <si>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</si>
  <si>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</si>
  <si>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</si>
  <si>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</si>
  <si>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</si>
  <si>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</si>
  <si>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</si>
  <si>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</si>
  <si>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</si>
  <si>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</si>
  <si>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</si>
  <si>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</si>
  <si>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</si>
  <si>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</si>
  <si>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</si>
  <si>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</si>
  <si>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</si>
  <si>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</si>
  <si>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</si>
  <si>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</si>
  <si>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</si>
  <si>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</si>
  <si>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</si>
  <si>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</si>
  <si>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</si>
  <si>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</si>
  <si>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</si>
  <si>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</si>
  <si>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</si>
  <si>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</si>
  <si>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</si>
  <si>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</si>
  <si>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</si>
  <si>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</si>
  <si>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</si>
  <si>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</si>
  <si>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</si>
  <si>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</si>
  <si>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</si>
  <si>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</si>
  <si>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</si>
  <si>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</si>
  <si>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</si>
  <si>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</si>
  <si>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</si>
  <si>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</si>
  <si>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</si>
  <si>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</si>
  <si>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</si>
  <si>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</si>
  <si>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</si>
  <si>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</si>
  <si>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</si>
  <si>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</si>
  <si>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</si>
  <si>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</si>
  <si>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</si>
  <si>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</si>
  <si>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</si>
  <si>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</si>
  <si>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</si>
  <si>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</si>
  <si>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</si>
  <si>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</si>
  <si>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</si>
  <si>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</si>
  <si>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</si>
  <si>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</si>
  <si>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</si>
  <si>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</si>
  <si>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</si>
  <si>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</si>
  <si>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</si>
  <si>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</si>
  <si>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</si>
  <si>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</si>
  <si>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</si>
  <si>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</si>
  <si>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</si>
  <si>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</si>
  <si>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</si>
  <si>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</si>
  <si>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</si>
  <si>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</si>
  <si>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</si>
  <si>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</si>
  <si>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</si>
  <si>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</si>
  <si>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</si>
  <si>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</si>
  <si>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</si>
  <si>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</si>
  <si>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</si>
  <si>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</si>
  <si>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</si>
  <si>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</si>
  <si>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</si>
  <si>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</si>
  <si>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</si>
  <si>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</si>
  <si>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</si>
  <si>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</si>
  <si>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</si>
  <si>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</si>
  <si>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</si>
  <si>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</si>
  <si>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</si>
  <si>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</si>
  <si>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</si>
  <si>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</si>
  <si>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</si>
  <si>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</si>
  <si>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</si>
  <si>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</si>
  <si>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</si>
  <si>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</si>
  <si>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</si>
  <si>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</si>
  <si>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</si>
  <si>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</si>
  <si>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</si>
  <si>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</si>
  <si>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</si>
  <si>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</si>
  <si>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</si>
  <si>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</si>
  <si>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</si>
  <si>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</si>
  <si>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</si>
  <si>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</si>
  <si>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</si>
  <si>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</si>
  <si>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</si>
  <si>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</si>
  <si>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</si>
  <si>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</si>
  <si>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</si>
  <si>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</si>
  <si>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</si>
  <si>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</si>
  <si>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</si>
  <si>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</si>
  <si>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</si>
  <si>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</si>
  <si>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</si>
  <si>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</si>
  <si>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</si>
  <si>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</si>
  <si>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</si>
  <si>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</si>
  <si>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</si>
  <si>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</si>
  <si>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</si>
  <si>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</si>
  <si>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</si>
  <si>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</si>
  <si>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</si>
  <si>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</si>
  <si>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</si>
  <si>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</si>
  <si>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</si>
  <si>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</si>
  <si>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</si>
  <si>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</si>
  <si>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</si>
  <si>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</si>
  <si>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</si>
  <si>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</si>
  <si>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</si>
  <si>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</si>
  <si>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</si>
  <si>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</si>
  <si>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</si>
  <si>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</si>
  <si>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</si>
  <si>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</si>
  <si>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</si>
  <si>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</si>
  <si>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</si>
  <si>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</si>
  <si>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</si>
  <si>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</si>
  <si>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</si>
  <si>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</si>
  <si>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</si>
  <si>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</si>
  <si>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</si>
  <si>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</si>
  <si>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</si>
  <si>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</si>
  <si>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</si>
  <si>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</si>
  <si>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</si>
  <si>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</si>
  <si>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</si>
  <si>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</si>
  <si>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</si>
  <si>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</si>
  <si>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</si>
  <si>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</si>
  <si>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</si>
  <si>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</si>
  <si>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</si>
  <si>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</si>
  <si>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</si>
  <si>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</si>
  <si>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</si>
  <si>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</si>
  <si>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</si>
  <si>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</si>
  <si>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</si>
  <si>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</si>
  <si>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</si>
  <si>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</si>
  <si>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</si>
  <si>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</si>
  <si>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</si>
  <si>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</si>
  <si>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</si>
  <si>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</si>
  <si>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</si>
  <si>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</si>
  <si>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</si>
  <si>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</si>
  <si>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</si>
  <si>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</si>
  <si>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</si>
  <si>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</si>
  <si>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</si>
  <si>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</si>
  <si>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</si>
  <si>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</si>
  <si>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</si>
  <si>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</si>
  <si>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</si>
  <si>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</si>
  <si>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</si>
  <si>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</si>
  <si>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</si>
  <si>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</si>
  <si>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</si>
  <si>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</si>
  <si>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</si>
  <si>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</si>
  <si>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</si>
  <si>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</si>
  <si>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</si>
  <si>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</si>
  <si>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</si>
  <si>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</si>
  <si>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</si>
  <si>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</si>
  <si>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</si>
  <si>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</si>
  <si>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</si>
  <si>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</si>
  <si>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</si>
  <si>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</si>
  <si>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</si>
  <si>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</si>
  <si>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</si>
  <si>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</si>
  <si>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</si>
  <si>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</si>
  <si>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</si>
  <si>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</si>
  <si>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</si>
  <si>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</si>
  <si>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</si>
  <si>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</si>
  <si>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</si>
  <si>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</si>
  <si>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</si>
  <si>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</si>
  <si>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</si>
  <si>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</si>
  <si>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</si>
  <si>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</si>
  <si>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</si>
  <si>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</si>
  <si>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</si>
  <si>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</si>
  <si>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</si>
  <si>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</si>
  <si>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</si>
  <si>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</si>
  <si>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</si>
  <si>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</si>
  <si>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</si>
  <si>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</si>
  <si>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</si>
  <si>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</si>
  <si>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</si>
  <si>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</si>
  <si>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</si>
  <si>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</si>
  <si>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</si>
  <si>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</si>
  <si>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</si>
  <si>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</si>
  <si>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</si>
  <si>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</si>
  <si>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</si>
  <si>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</si>
  <si>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</si>
  <si>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</si>
  <si>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</si>
  <si>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</si>
  <si>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</si>
  <si>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</si>
  <si>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</si>
  <si>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</si>
  <si>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</si>
  <si>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</si>
  <si>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</si>
  <si>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</si>
  <si>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</si>
  <si>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</si>
  <si>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</si>
  <si>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</si>
  <si>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</si>
  <si>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</si>
  <si>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</si>
  <si>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</si>
  <si>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</si>
  <si>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</si>
  <si>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</si>
  <si>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</si>
  <si>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</si>
  <si>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</si>
  <si>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</si>
  <si>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</si>
  <si>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</si>
  <si>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</si>
  <si>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</si>
  <si>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</si>
  <si>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</si>
  <si>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</si>
  <si>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</si>
  <si>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</si>
  <si>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</si>
  <si>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</si>
  <si>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</si>
  <si>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</si>
  <si>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</si>
  <si>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</si>
  <si>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</si>
  <si>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</si>
  <si>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</si>
  <si>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</si>
  <si>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</si>
  <si>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</si>
  <si>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</si>
  <si>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</si>
  <si>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</si>
  <si>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</si>
  <si>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</si>
  <si>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</si>
  <si>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</si>
  <si>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</si>
  <si>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</si>
  <si>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</si>
  <si>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</si>
  <si>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</si>
  <si>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</si>
  <si>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</si>
  <si>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</si>
  <si>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</si>
  <si>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</si>
  <si>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</si>
  <si>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</si>
  <si>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</si>
  <si>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</si>
  <si>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</si>
  <si>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</si>
  <si>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</si>
  <si>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</si>
  <si>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</si>
  <si>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</si>
  <si>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</si>
  <si>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</si>
  <si>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</si>
  <si>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</si>
  <si>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</si>
  <si>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</si>
  <si>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</si>
  <si>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</si>
  <si>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</si>
  <si>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</si>
  <si>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</si>
  <si>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</si>
  <si>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</si>
  <si>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</si>
  <si>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</si>
  <si>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</si>
  <si>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</si>
  <si>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</si>
  <si>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</si>
  <si>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</si>
  <si>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</si>
  <si>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</si>
  <si>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</si>
  <si>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</si>
  <si>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</si>
  <si>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</si>
  <si>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</si>
  <si>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</si>
  <si>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</si>
  <si>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</si>
  <si>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</si>
  <si>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</si>
  <si>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</si>
  <si>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</si>
  <si>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</si>
  <si>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</si>
  <si>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</si>
  <si>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</si>
  <si>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</si>
  <si>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</si>
  <si>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</si>
  <si>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</si>
  <si>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</si>
  <si>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</si>
  <si>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</si>
  <si>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</si>
  <si>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</si>
  <si>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</si>
  <si>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</si>
  <si>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</si>
  <si>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</si>
  <si>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</si>
  <si>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</si>
  <si>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</si>
  <si>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</si>
  <si>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</si>
  <si>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</si>
  <si>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</si>
  <si>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</si>
  <si>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</si>
  <si>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</si>
  <si>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</si>
  <si>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</si>
  <si>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</si>
  <si>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</si>
  <si>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</si>
  <si>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</si>
  <si>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</si>
  <si>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</si>
  <si>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</si>
  <si>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</si>
  <si>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</si>
  <si>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</si>
  <si>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</si>
  <si>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</si>
  <si>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</si>
  <si>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</si>
  <si>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</si>
  <si>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</si>
  <si>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</si>
  <si>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</si>
  <si>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</si>
  <si>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</si>
  <si>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</si>
  <si>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</si>
  <si>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</si>
  <si>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</si>
  <si>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</si>
  <si>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</si>
  <si>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</si>
  <si>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</si>
  <si>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</si>
  <si>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</si>
  <si>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</si>
  <si>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</si>
  <si>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</si>
  <si>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</si>
  <si>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</si>
  <si>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</si>
  <si>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</si>
  <si>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</si>
  <si>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</si>
  <si>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</si>
  <si>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</si>
  <si>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</si>
  <si>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</si>
  <si>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</si>
  <si>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</si>
  <si>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</si>
  <si>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</si>
  <si>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</si>
  <si>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</si>
  <si>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</si>
  <si>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</si>
  <si>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</si>
  <si>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</si>
  <si>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</si>
  <si>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</si>
  <si>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</si>
  <si>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</si>
  <si>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</si>
  <si>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</si>
  <si>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</si>
  <si>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</si>
  <si>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</si>
  <si>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</si>
  <si>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</si>
  <si>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</si>
  <si>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</si>
  <si>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</si>
  <si>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</si>
  <si>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</si>
  <si>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</si>
  <si>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</si>
  <si>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</si>
  <si>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</si>
  <si>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</si>
  <si>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</si>
  <si>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</si>
  <si>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</si>
  <si>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</si>
  <si>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</si>
  <si>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</si>
  <si>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</si>
  <si>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</si>
  <si>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</si>
  <si>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</si>
  <si>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</si>
  <si>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</si>
  <si>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</si>
  <si>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</si>
  <si>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</si>
  <si>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</si>
  <si>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</si>
  <si>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</si>
  <si>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</si>
  <si>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</si>
  <si>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</si>
  <si>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</si>
  <si>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</si>
  <si>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</si>
  <si>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</si>
  <si>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</si>
  <si>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</si>
  <si>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</si>
  <si>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</si>
  <si>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</si>
  <si>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</si>
  <si>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</si>
  <si>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</si>
  <si>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</si>
  <si>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</si>
  <si>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</si>
  <si>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</si>
  <si>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</si>
  <si>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</si>
  <si>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</si>
  <si>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</si>
  <si>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</si>
  <si>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</si>
  <si>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</si>
  <si>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</si>
  <si>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</si>
  <si>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</si>
  <si>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</si>
  <si>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</si>
  <si>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</si>
  <si>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</si>
  <si>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</si>
  <si>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</si>
  <si>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</si>
  <si>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</si>
  <si>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</si>
  <si>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</si>
  <si>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</si>
  <si>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</si>
  <si>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</si>
  <si>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</si>
  <si>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</si>
  <si>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</si>
  <si>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</si>
  <si>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</si>
  <si>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</si>
  <si>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</si>
  <si>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</si>
  <si>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</si>
  <si>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</si>
  <si>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</si>
  <si>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</si>
  <si>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</si>
  <si>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</si>
  <si>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</si>
  <si>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</si>
  <si>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</si>
  <si>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</si>
  <si>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</si>
  <si>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</si>
  <si>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</si>
  <si>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</si>
  <si>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</si>
  <si>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</si>
  <si>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</si>
  <si>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</si>
  <si>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</si>
  <si>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</si>
  <si>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</si>
  <si>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</si>
  <si>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</si>
  <si>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</si>
  <si>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</si>
  <si>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</si>
  <si>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</si>
  <si>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</si>
  <si>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</si>
  <si>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</si>
  <si>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</si>
  <si>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</si>
  <si>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</si>
  <si>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</si>
  <si>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</si>
  <si>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</si>
  <si>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</si>
  <si>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</si>
  <si>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</si>
  <si>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</si>
  <si>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</si>
  <si>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</si>
  <si>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</si>
  <si>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</si>
  <si>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</si>
  <si>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</si>
  <si>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</si>
  <si>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</si>
  <si>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</si>
  <si>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</si>
  <si>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</si>
  <si>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</si>
  <si>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</si>
  <si>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</si>
  <si>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</si>
  <si>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</si>
  <si>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</si>
  <si>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</si>
  <si>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</si>
  <si>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</si>
  <si>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</si>
  <si>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</si>
  <si>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</si>
  <si>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</si>
  <si>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</si>
  <si>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</si>
  <si>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</si>
  <si>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</si>
  <si>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</si>
  <si>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</si>
  <si>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</si>
  <si>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</si>
  <si>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</si>
  <si>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</si>
  <si>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</si>
  <si>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</si>
  <si>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</si>
  <si>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</si>
  <si>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</si>
  <si>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</si>
  <si>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</si>
  <si>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</si>
  <si>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</si>
  <si>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</si>
  <si>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</si>
  <si>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</si>
  <si>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</si>
  <si>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</si>
  <si>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</si>
  <si>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</si>
  <si>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</si>
  <si>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</si>
  <si>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</si>
  <si>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</si>
  <si>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</si>
  <si>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</si>
  <si>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</si>
  <si>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</si>
  <si>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</si>
  <si>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</si>
  <si>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</si>
  <si>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</si>
  <si>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</si>
  <si>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</si>
  <si>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</si>
  <si>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</si>
  <si>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</si>
  <si>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</si>
  <si>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</si>
  <si>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</si>
  <si>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</si>
  <si>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</si>
  <si>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</si>
  <si>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</si>
  <si>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</si>
  <si>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</si>
  <si>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</si>
  <si>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</si>
  <si>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</si>
  <si>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</si>
  <si>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</si>
  <si>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</si>
  <si>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</si>
  <si>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</si>
  <si>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</si>
  <si>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</si>
  <si>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</si>
  <si>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</si>
  <si>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</si>
  <si>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</si>
  <si>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</si>
  <si>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</si>
  <si>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</si>
  <si>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</si>
  <si>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</si>
  <si>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</si>
  <si>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</si>
  <si>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</si>
  <si>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</si>
  <si>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</si>
  <si>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</si>
  <si>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</si>
  <si>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</si>
  <si>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</si>
  <si>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</si>
  <si>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</si>
  <si>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</si>
  <si>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</si>
  <si>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</si>
  <si>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</si>
  <si>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</si>
  <si>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</si>
  <si>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</si>
  <si>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</si>
  <si>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</si>
  <si>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</si>
  <si>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</si>
  <si>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</si>
  <si>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</si>
  <si>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</si>
  <si>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</si>
  <si>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</si>
  <si>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</si>
  <si>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</si>
  <si>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</si>
  <si>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</si>
  <si>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</si>
  <si>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</si>
  <si>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</si>
  <si>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</si>
  <si>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</si>
  <si>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</si>
  <si>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</si>
  <si>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</si>
  <si>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</si>
  <si>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</si>
  <si>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</si>
  <si>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</si>
  <si>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</si>
  <si>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</si>
  <si>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</si>
  <si>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</si>
  <si>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</si>
  <si>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</si>
  <si>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</si>
  <si>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</si>
  <si>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</si>
  <si>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</si>
  <si>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</si>
  <si>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</si>
  <si>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</si>
  <si>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</si>
  <si>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</si>
  <si>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</si>
  <si>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</si>
  <si>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</si>
  <si>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</si>
  <si>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</si>
  <si>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</si>
  <si>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</si>
  <si>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</si>
  <si>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</si>
  <si>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</si>
  <si>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</si>
  <si>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</si>
  <si>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</si>
  <si>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</si>
  <si>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</si>
  <si>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</si>
  <si>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</si>
  <si>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</si>
  <si>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</si>
  <si>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</si>
  <si>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</si>
  <si>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</si>
  <si>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</si>
  <si>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</si>
  <si>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</si>
  <si>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</si>
  <si>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</si>
  <si>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</si>
  <si>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</si>
  <si>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</si>
  <si>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</si>
  <si>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</si>
  <si>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</si>
  <si>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</si>
  <si>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</si>
  <si>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</si>
  <si>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</si>
  <si>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</si>
  <si>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</si>
  <si>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</si>
  <si>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</si>
  <si>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</si>
  <si>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</si>
  <si>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</si>
  <si>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</si>
  <si>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</si>
  <si>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</si>
  <si>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</si>
  <si>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</si>
  <si>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</si>
  <si>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</si>
  <si>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</si>
  <si>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</si>
  <si>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</si>
  <si>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</si>
  <si>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</si>
  <si>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</si>
  <si>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</si>
  <si>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</si>
  <si>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</si>
  <si>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</si>
  <si>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</si>
  <si>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</si>
  <si>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</si>
  <si>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</si>
  <si>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</si>
  <si>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</si>
  <si>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</si>
  <si>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</si>
  <si>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</si>
  <si>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</si>
  <si>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</si>
  <si>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</si>
  <si>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</si>
  <si>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</si>
  <si>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</si>
  <si>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</si>
  <si>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</si>
  <si>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</si>
  <si>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</si>
  <si>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</si>
  <si>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</si>
  <si>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</si>
  <si>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</si>
  <si>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</si>
  <si>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</si>
  <si>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</si>
  <si>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</si>
  <si>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</si>
  <si>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</si>
  <si>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</si>
  <si>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</si>
  <si>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</si>
  <si>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</si>
  <si>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</si>
  <si>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</si>
  <si>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</si>
  <si>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</si>
  <si>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</si>
  <si>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</si>
  <si>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</si>
  <si>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</si>
  <si>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</si>
  <si>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</si>
  <si>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</si>
  <si>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</si>
  <si>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</si>
  <si>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</si>
  <si>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</si>
  <si>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</si>
  <si>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</si>
  <si>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</si>
  <si>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</si>
  <si>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</si>
  <si>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</si>
  <si>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</si>
  <si>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</si>
  <si>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</si>
  <si>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</si>
  <si>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</si>
  <si>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</si>
  <si>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</si>
  <si>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</si>
  <si>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</si>
  <si>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</si>
  <si>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</si>
  <si>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</si>
  <si>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</si>
  <si>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</si>
  <si>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</si>
  <si>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</si>
  <si>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</si>
  <si>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</si>
  <si>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</si>
  <si>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</si>
  <si>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</si>
  <si>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</si>
  <si>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</si>
  <si>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</si>
  <si>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</si>
  <si>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</si>
  <si>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</si>
  <si>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</si>
  <si>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</si>
  <si>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</si>
  <si>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</si>
  <si>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</si>
  <si>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</si>
  <si>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</si>
  <si>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</si>
  <si>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</si>
  <si>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</si>
  <si>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</si>
  <si>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</si>
  <si>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</si>
  <si>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</si>
  <si>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</si>
  <si>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</si>
  <si>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</si>
  <si>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</si>
  <si>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</si>
  <si>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</si>
  <si>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</si>
  <si>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</si>
  <si>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</si>
  <si>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</si>
  <si>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</si>
  <si>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</si>
  <si>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</si>
  <si>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</si>
  <si>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</si>
  <si>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</si>
  <si>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</si>
  <si>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</si>
  <si>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</si>
  <si>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</si>
  <si>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</si>
  <si>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</si>
  <si>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</si>
  <si>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</si>
  <si>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</si>
  <si>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</si>
  <si>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</si>
  <si>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</si>
  <si>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</si>
  <si>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</si>
  <si>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</si>
  <si>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</si>
  <si>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</si>
  <si>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</si>
  <si>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</si>
  <si>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</si>
  <si>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</si>
  <si>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</si>
  <si>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</si>
  <si>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</si>
  <si>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</si>
  <si>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</si>
  <si>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</si>
  <si>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</si>
  <si>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</si>
  <si>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</si>
  <si>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</si>
  <si>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</si>
  <si>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</si>
  <si>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</si>
  <si>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</si>
  <si>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</si>
  <si>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</si>
  <si>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</si>
  <si>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</si>
  <si>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</si>
  <si>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</si>
  <si>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</si>
  <si>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</si>
  <si>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</si>
  <si>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</si>
  <si>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</si>
  <si>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</si>
  <si>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</si>
  <si>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</si>
  <si>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</si>
  <si>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</si>
  <si>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</si>
  <si>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</si>
  <si>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</si>
  <si>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</si>
  <si>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</si>
  <si>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</si>
  <si>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</si>
  <si>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</si>
  <si>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</si>
  <si>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</si>
  <si>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</si>
  <si>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</si>
  <si>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</si>
  <si>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</si>
  <si>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</si>
  <si>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</si>
  <si>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</si>
  <si>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</si>
  <si>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</si>
  <si>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</si>
  <si>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</si>
  <si>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</si>
  <si>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</si>
  <si>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</si>
  <si>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</si>
  <si>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</si>
  <si>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</si>
  <si>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</si>
  <si>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</si>
  <si>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</si>
  <si>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</si>
  <si>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</si>
  <si>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</si>
  <si>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</si>
  <si>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</si>
  <si>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</si>
  <si>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</si>
  <si>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</si>
  <si>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</si>
  <si>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</si>
  <si>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</si>
  <si>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</si>
  <si>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</si>
  <si>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</si>
  <si>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</si>
  <si>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</si>
  <si>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</si>
  <si>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</si>
  <si>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</si>
  <si>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</si>
  <si>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</si>
  <si>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</si>
  <si>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</si>
  <si>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</si>
  <si>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</si>
  <si>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</si>
  <si>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</si>
  <si>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</si>
  <si>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</si>
  <si>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</si>
  <si>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</si>
  <si>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</si>
  <si>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</si>
  <si>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</si>
  <si>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</si>
  <si>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</si>
  <si>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</si>
  <si>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</si>
  <si>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</si>
  <si>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</si>
  <si>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</si>
  <si>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</si>
  <si>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</si>
  <si>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</si>
  <si>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</si>
  <si>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</si>
  <si>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</si>
  <si>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</si>
  <si>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</si>
  <si>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</si>
  <si>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</si>
  <si>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</si>
  <si>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</si>
  <si>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</si>
  <si>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</si>
  <si>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</si>
  <si>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</si>
  <si>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</si>
  <si>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</si>
  <si>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</si>
  <si>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</si>
  <si>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</si>
  <si>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</si>
  <si>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</si>
  <si>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</si>
  <si>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</si>
  <si>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</si>
  <si>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</si>
  <si>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</si>
  <si>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</si>
  <si>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</si>
  <si>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</si>
  <si>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</si>
  <si>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</si>
  <si>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</si>
  <si>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</si>
  <si>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</si>
  <si>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</si>
  <si>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</si>
  <si>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</si>
  <si>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</si>
  <si>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</si>
  <si>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</si>
  <si>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</si>
  <si>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</si>
  <si>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</si>
  <si>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</si>
  <si>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</si>
  <si>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</si>
  <si>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</si>
  <si>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</si>
  <si>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</si>
  <si>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</si>
  <si>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</si>
  <si>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</si>
  <si>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</si>
  <si>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</si>
  <si>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</si>
  <si>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</si>
  <si>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</si>
  <si>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</si>
  <si>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</si>
  <si>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</si>
  <si>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</si>
  <si>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</si>
  <si>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</si>
  <si>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</si>
  <si>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</si>
  <si>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</si>
  <si>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</si>
  <si>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</si>
  <si>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</si>
  <si>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</si>
  <si>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</si>
  <si>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</si>
  <si>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</si>
  <si>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</si>
  <si>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</si>
  <si>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</si>
  <si>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</si>
  <si>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</si>
  <si>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</si>
  <si>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</si>
  <si>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</si>
  <si>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</si>
  <si>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</si>
  <si>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</si>
  <si>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</si>
  <si>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</si>
  <si>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</si>
  <si>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</si>
  <si>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</si>
  <si>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</si>
  <si>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</si>
  <si>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</si>
  <si>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</si>
  <si>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</si>
  <si>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</si>
  <si>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</si>
  <si>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</si>
  <si>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</si>
  <si>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</si>
  <si>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</si>
  <si>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</si>
  <si>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</si>
  <si>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</si>
  <si>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</si>
  <si>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</si>
  <si>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</si>
  <si>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</si>
  <si>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</si>
  <si>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</si>
  <si>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</si>
  <si>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</si>
  <si>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</si>
  <si>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</si>
  <si>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</si>
  <si>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</si>
  <si>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</si>
  <si>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</si>
  <si>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</si>
  <si>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</si>
  <si>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</si>
  <si>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</si>
  <si>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</si>
  <si>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</si>
  <si>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</si>
  <si>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</si>
  <si>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</si>
  <si>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</si>
  <si>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</si>
  <si>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</si>
  <si>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</si>
  <si>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</si>
  <si>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</si>
  <si>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</si>
  <si>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</si>
  <si>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</si>
  <si>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</si>
  <si>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</si>
  <si>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</si>
  <si>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</si>
  <si>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</si>
  <si>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</si>
  <si>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</si>
  <si>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</si>
  <si>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</si>
  <si>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</si>
  <si>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</si>
  <si>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</si>
  <si>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</si>
  <si>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</si>
  <si>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</si>
  <si>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</si>
  <si>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</si>
  <si>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</si>
  <si>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</si>
  <si>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</si>
  <si>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</si>
  <si>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</si>
  <si>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</si>
  <si>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</si>
  <si>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</si>
  <si>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</si>
  <si>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</si>
  <si>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</si>
  <si>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</si>
  <si>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</si>
  <si>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</si>
  <si>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</si>
  <si>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</si>
  <si>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</si>
  <si>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</si>
  <si>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</si>
  <si>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</si>
  <si>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</si>
  <si>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</si>
  <si>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</si>
  <si>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</si>
  <si>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</si>
  <si>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</si>
  <si>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</si>
  <si>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</si>
  <si>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</si>
  <si>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</si>
  <si>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</si>
  <si>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</si>
  <si>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</si>
  <si>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</si>
  <si>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</si>
  <si>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</si>
  <si>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</si>
  <si>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</si>
  <si>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</si>
  <si>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</si>
  <si>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</si>
  <si>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</si>
  <si>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</si>
  <si>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</si>
  <si>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</si>
  <si>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</si>
  <si>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</si>
  <si>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</si>
  <si>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</si>
  <si>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</si>
  <si>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</si>
  <si>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</si>
  <si>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</si>
  <si>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</si>
  <si>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</si>
  <si>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</si>
  <si>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</si>
  <si>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</si>
  <si>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</si>
  <si>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</si>
  <si>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</si>
  <si>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</si>
  <si>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</si>
  <si>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</si>
  <si>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</si>
  <si>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</si>
  <si>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</si>
  <si>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</si>
  <si>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</si>
  <si>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</si>
  <si>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</si>
  <si>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</si>
  <si>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</si>
  <si>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</si>
  <si>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</si>
  <si>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</si>
  <si>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</si>
  <si>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</si>
  <si>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</si>
  <si>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</si>
  <si>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</si>
  <si>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</si>
  <si>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</si>
  <si>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</si>
  <si>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</si>
  <si>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</si>
  <si>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</si>
  <si>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</si>
  <si>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</si>
  <si>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</si>
  <si>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</si>
  <si>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</si>
  <si>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</si>
  <si>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</si>
  <si>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</si>
  <si>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</si>
  <si>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</si>
  <si>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</si>
  <si>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</si>
  <si>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</si>
  <si>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</si>
  <si>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</si>
  <si>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</si>
  <si>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</si>
  <si>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</si>
  <si>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</si>
  <si>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</si>
  <si>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</si>
  <si>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</si>
  <si>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</si>
  <si>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</si>
  <si>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</si>
  <si>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</si>
  <si>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</si>
  <si>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</si>
  <si>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</si>
  <si>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</si>
  <si>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</si>
  <si>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</si>
  <si>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</si>
  <si>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</si>
  <si>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</si>
  <si>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</si>
  <si>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</si>
  <si>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</si>
  <si>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</si>
  <si>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</si>
  <si>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</si>
  <si>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</si>
  <si>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</si>
  <si>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</si>
  <si>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</si>
  <si>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</si>
  <si>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</si>
  <si>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</si>
  <si>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</si>
  <si>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</si>
  <si>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</si>
  <si>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</si>
  <si>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</si>
  <si>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</si>
  <si>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</si>
  <si>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</si>
  <si>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</si>
  <si>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</si>
  <si>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</si>
  <si>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</si>
  <si>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</si>
  <si>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</si>
  <si>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</si>
  <si>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</si>
  <si>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</si>
  <si>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</si>
  <si>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</si>
  <si>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</si>
  <si>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</si>
  <si>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</si>
  <si>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</si>
  <si>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</si>
  <si>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</si>
  <si>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</si>
  <si>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</si>
  <si>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</si>
  <si>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</si>
  <si>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</si>
  <si>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</si>
  <si>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</si>
  <si>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</si>
  <si>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</si>
  <si>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</si>
  <si>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</si>
  <si>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</si>
  <si>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</si>
  <si>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</si>
  <si>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</si>
  <si>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</si>
  <si>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</si>
  <si>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</si>
  <si>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</si>
  <si>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</si>
  <si>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</si>
  <si>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</si>
  <si>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</si>
  <si>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</si>
  <si>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</si>
  <si>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</si>
  <si>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</si>
  <si>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</si>
  <si>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</si>
  <si>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</si>
  <si>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</si>
  <si>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</si>
  <si>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</si>
  <si>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</si>
  <si>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</si>
  <si>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</si>
  <si>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</si>
  <si>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</si>
  <si>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</si>
  <si>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</si>
  <si>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</si>
  <si>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</si>
  <si>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</si>
  <si>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</si>
  <si>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</si>
  <si>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</si>
  <si>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</si>
  <si>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</si>
  <si>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</si>
  <si>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</si>
  <si>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</si>
  <si>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</si>
  <si>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</si>
  <si>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</si>
  <si>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</si>
  <si>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</si>
  <si>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</si>
  <si>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</si>
  <si>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</si>
  <si>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</si>
  <si>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</si>
  <si>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</si>
  <si>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</si>
  <si>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</si>
  <si>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</si>
  <si>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</si>
  <si>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</si>
  <si>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</si>
  <si>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</si>
  <si>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</si>
  <si>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</si>
  <si>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</si>
  <si>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</si>
  <si>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</si>
  <si>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</si>
  <si>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</si>
  <si>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</si>
  <si>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</si>
  <si>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</si>
  <si>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</si>
  <si>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</si>
  <si>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</si>
  <si>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</si>
  <si>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</si>
  <si>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</si>
  <si>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</si>
  <si>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</si>
  <si>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</si>
  <si>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</si>
  <si>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</si>
  <si>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</si>
  <si>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</si>
  <si>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</si>
  <si>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</si>
  <si>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</si>
  <si>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</si>
  <si>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</si>
  <si>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</si>
  <si>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</si>
  <si>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</si>
  <si>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</si>
  <si>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</si>
  <si>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</si>
  <si>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</si>
  <si>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</si>
  <si>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</si>
  <si>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</si>
  <si>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</si>
  <si>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</si>
  <si>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</si>
  <si>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</si>
  <si>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</si>
  <si>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</si>
  <si>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</si>
  <si>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</si>
  <si>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</si>
  <si>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</si>
  <si>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</si>
  <si>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</si>
  <si>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</si>
  <si>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</si>
  <si>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</si>
  <si>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</si>
  <si>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</si>
  <si>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</si>
  <si>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</si>
  <si>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</si>
  <si>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</si>
  <si>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</si>
  <si>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</si>
  <si>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</si>
  <si>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</si>
  <si>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</si>
  <si>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</si>
  <si>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</si>
  <si>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</si>
  <si>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</si>
  <si>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</si>
  <si>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</si>
  <si>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</si>
  <si>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</si>
  <si>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</si>
  <si>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</si>
  <si>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</si>
  <si>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</si>
  <si>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</si>
  <si>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</si>
  <si>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</si>
  <si>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</si>
  <si>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</si>
  <si>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</si>
  <si>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</si>
  <si>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</si>
  <si>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</si>
  <si>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</si>
  <si>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</si>
  <si>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</si>
  <si>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</si>
  <si>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</si>
  <si>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</si>
  <si>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</si>
  <si>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</si>
  <si>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</si>
  <si>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</si>
  <si>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</si>
  <si>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</si>
  <si>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</si>
  <si>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</si>
  <si>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</si>
  <si>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</si>
  <si>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</si>
  <si>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</si>
  <si>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</si>
  <si>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</si>
  <si>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</si>
  <si>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</si>
  <si>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</si>
  <si>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</si>
  <si>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</si>
  <si>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</si>
  <si>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</si>
  <si>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</si>
  <si>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</si>
  <si>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</si>
  <si>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</si>
  <si>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</si>
  <si>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</si>
  <si>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</si>
  <si>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</si>
  <si>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</si>
  <si>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</si>
  <si>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</si>
  <si>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</si>
  <si>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</si>
  <si>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</si>
  <si>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</si>
  <si>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</si>
  <si>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</si>
  <si>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</si>
  <si>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</si>
  <si>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</si>
  <si>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</si>
  <si>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</si>
  <si>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</si>
  <si>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</si>
  <si>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</si>
  <si>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</si>
  <si>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</si>
  <si>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</si>
  <si>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</si>
  <si>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</si>
  <si>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</si>
  <si>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</si>
  <si>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</si>
  <si>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</si>
  <si>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</si>
  <si>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</si>
  <si>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</si>
  <si>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</si>
  <si>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</si>
  <si>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</si>
  <si>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</si>
  <si>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</si>
  <si>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</si>
  <si>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</si>
  <si>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</si>
  <si>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</si>
  <si>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</si>
  <si>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</si>
  <si>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</si>
  <si>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</si>
  <si>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</si>
  <si>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</si>
  <si>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</si>
  <si>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</si>
  <si>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</si>
  <si>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</si>
  <si>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</si>
  <si>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</si>
  <si>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</si>
  <si>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</si>
  <si>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</si>
  <si>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</si>
  <si>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</si>
  <si>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</si>
  <si>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</si>
  <si>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</si>
  <si>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</si>
  <si>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</si>
  <si>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</si>
  <si>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</si>
  <si>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</si>
  <si>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</si>
  <si>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</si>
  <si>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</si>
  <si>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</si>
  <si>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</si>
  <si>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</si>
  <si>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</si>
  <si>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</si>
  <si>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</si>
  <si>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</si>
  <si>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</si>
  <si>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</si>
  <si>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</si>
  <si>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</si>
  <si>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</si>
  <si>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</si>
  <si>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</si>
  <si>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</si>
  <si>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</si>
  <si>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</si>
  <si>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</si>
  <si>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</si>
  <si>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</si>
  <si>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</si>
  <si>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</si>
  <si>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</si>
  <si>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</si>
  <si>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</si>
  <si>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</si>
  <si>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</si>
  <si>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</si>
  <si>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</si>
  <si>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</si>
  <si>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</si>
  <si>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</si>
  <si>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</si>
  <si>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</si>
  <si>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</si>
  <si>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</si>
  <si>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</si>
  <si>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</si>
  <si>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</si>
  <si>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</si>
  <si>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</si>
  <si>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</si>
  <si>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</si>
  <si>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</si>
  <si>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</si>
  <si>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</si>
  <si>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</si>
  <si>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</si>
  <si>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</si>
  <si>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</si>
  <si>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</si>
  <si>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</si>
  <si>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</si>
  <si>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</si>
  <si>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</si>
  <si>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</si>
  <si>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</si>
  <si>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</si>
  <si>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</si>
  <si>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</si>
  <si>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</si>
  <si>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</si>
  <si>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</si>
  <si>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</si>
  <si>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</si>
  <si>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</si>
  <si>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</si>
  <si>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</si>
  <si>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</si>
  <si>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</si>
  <si>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</si>
  <si>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</si>
  <si>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</si>
  <si>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</si>
  <si>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</si>
  <si>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</si>
  <si>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</si>
  <si>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</si>
  <si>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</si>
  <si>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</si>
  <si>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</si>
  <si>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</si>
  <si>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</si>
  <si>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</si>
  <si>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</si>
  <si>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</si>
  <si>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</si>
  <si>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</si>
  <si>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</si>
  <si>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</si>
  <si>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</si>
  <si>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</si>
  <si>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</si>
  <si>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</si>
  <si>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</si>
  <si>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</si>
  <si>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</si>
  <si>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</si>
  <si>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</si>
  <si>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</si>
  <si>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</si>
  <si>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</si>
  <si>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</si>
  <si>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</si>
  <si>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</si>
  <si>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</si>
  <si>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</si>
  <si>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</si>
  <si>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</si>
  <si>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</si>
  <si>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</si>
  <si>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</si>
  <si>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</si>
  <si>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</si>
  <si>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</si>
  <si>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</si>
  <si>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</si>
  <si>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</si>
  <si>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</si>
  <si>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</si>
  <si>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</si>
  <si>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</si>
  <si>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</si>
  <si>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</si>
  <si>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</si>
  <si>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</si>
  <si>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</si>
  <si>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</si>
  <si>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</si>
  <si>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</si>
  <si>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</si>
  <si>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</si>
  <si>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</si>
  <si>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</si>
  <si>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</si>
  <si>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</si>
  <si>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</si>
  <si>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</si>
  <si>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</si>
  <si>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</si>
  <si>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</si>
  <si>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</si>
  <si>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</si>
  <si>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</si>
  <si>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</si>
  <si>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</si>
  <si>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</si>
  <si>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</si>
  <si>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</si>
  <si>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</si>
  <si>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</si>
  <si>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</si>
  <si>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</si>
  <si>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</si>
  <si>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</si>
  <si>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</si>
  <si>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</si>
  <si>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</si>
  <si>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</si>
  <si>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</si>
  <si>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</si>
  <si>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</si>
  <si>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</si>
  <si>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</si>
  <si>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</si>
  <si>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</si>
  <si>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</si>
  <si>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</si>
  <si>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</si>
  <si>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</si>
  <si>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</si>
  <si>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</si>
  <si>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</si>
  <si>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</si>
  <si>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</si>
  <si>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</si>
  <si>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</si>
  <si>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</si>
  <si>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</si>
  <si>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</si>
  <si>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</si>
  <si>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</si>
  <si>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</si>
  <si>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</si>
  <si>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</si>
  <si>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</si>
  <si>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</si>
  <si>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</si>
  <si>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</si>
  <si>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</si>
  <si>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</si>
  <si>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</si>
  <si>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</si>
  <si>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</si>
  <si>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</si>
  <si>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</si>
  <si>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</si>
  <si>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</si>
  <si>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</si>
  <si>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</si>
  <si>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</si>
  <si>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</si>
  <si>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</si>
  <si>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</si>
  <si>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</si>
  <si>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</si>
  <si>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</si>
  <si>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</si>
  <si>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</si>
  <si>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</si>
  <si>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</si>
  <si>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</si>
  <si>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</si>
  <si>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</si>
  <si>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</si>
  <si>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</si>
  <si>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</si>
  <si>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</si>
  <si>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</si>
  <si>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</si>
  <si>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</si>
  <si>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</si>
  <si>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</si>
  <si>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</si>
  <si>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</si>
  <si>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</si>
  <si>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</si>
  <si>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</si>
  <si>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</si>
  <si>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</si>
  <si>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</si>
  <si>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</si>
  <si>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</si>
  <si>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</si>
  <si>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</si>
  <si>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</si>
  <si>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</si>
  <si>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</si>
  <si>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</si>
  <si>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</si>
  <si>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</si>
  <si>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</si>
  <si>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</si>
  <si>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</si>
  <si>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</si>
  <si>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</si>
  <si>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</si>
  <si>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</si>
  <si>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</si>
  <si>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</si>
  <si>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</si>
  <si>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</si>
  <si>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</si>
  <si>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</si>
  <si>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</si>
  <si>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</si>
  <si>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</si>
  <si>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</si>
  <si>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</si>
  <si>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</si>
  <si>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</si>
  <si>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</si>
  <si>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</si>
  <si>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</si>
  <si>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</si>
  <si>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</si>
  <si>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</si>
  <si>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</si>
  <si>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</si>
  <si>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</si>
  <si>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</si>
  <si>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</si>
  <si>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</si>
  <si>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</si>
  <si>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</si>
  <si>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</si>
  <si>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</si>
  <si>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</si>
  <si>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</si>
  <si>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</si>
  <si>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</si>
  <si>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</si>
  <si>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</si>
  <si>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</si>
  <si>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</si>
  <si>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</si>
  <si>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</si>
  <si>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</si>
  <si>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</si>
  <si>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</si>
  <si>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</si>
  <si>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</si>
  <si>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</si>
  <si>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</si>
  <si>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</si>
  <si>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</si>
  <si>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</si>
  <si>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</si>
  <si>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</si>
  <si>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</si>
  <si>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</si>
  <si>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</si>
  <si>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</si>
  <si>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</si>
  <si>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</si>
  <si>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</si>
  <si>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</si>
  <si>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</si>
  <si>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</si>
  <si>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</si>
  <si>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</si>
  <si>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</si>
  <si>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</si>
  <si>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</si>
  <si>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</si>
  <si>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</si>
  <si>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</si>
  <si>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</si>
  <si>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</si>
  <si>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</si>
  <si>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</si>
  <si>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</si>
  <si>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</si>
  <si>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</si>
  <si>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</si>
  <si>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</si>
  <si>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</si>
  <si>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</si>
  <si>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</si>
  <si>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</si>
  <si>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</si>
  <si>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</si>
  <si>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</si>
  <si>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</si>
  <si>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</si>
  <si>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</si>
  <si>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</si>
  <si>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</si>
  <si>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</si>
  <si>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</si>
  <si>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</si>
  <si>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</si>
  <si>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</si>
  <si>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</si>
  <si>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</si>
  <si>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</si>
  <si>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</si>
  <si>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</si>
  <si>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</si>
  <si>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</si>
  <si>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</si>
  <si>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</si>
  <si>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</si>
  <si>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</si>
  <si>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</si>
  <si>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</si>
  <si>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</si>
  <si>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</si>
  <si>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</si>
  <si>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</si>
  <si>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</si>
  <si>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</si>
  <si>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</si>
  <si>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</si>
  <si>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</si>
  <si>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</si>
  <si>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</si>
  <si>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</si>
  <si>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</si>
  <si>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</si>
  <si>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</si>
  <si>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</si>
  <si>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</si>
  <si>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</si>
  <si>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</si>
  <si>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</si>
  <si>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</si>
  <si>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</si>
  <si>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</si>
  <si>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</si>
  <si>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</si>
  <si>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</si>
  <si>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</si>
  <si>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</si>
  <si>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</si>
  <si>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</si>
  <si>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</si>
  <si>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</si>
  <si>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</si>
  <si>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</si>
  <si>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</si>
  <si>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</si>
  <si>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</si>
  <si>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</si>
  <si>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</si>
  <si>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</si>
  <si>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</si>
  <si>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</si>
  <si>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</si>
  <si>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</si>
  <si>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</si>
  <si>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</si>
  <si>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</si>
  <si>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</si>
  <si>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</si>
  <si>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</si>
  <si>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</si>
  <si>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</si>
  <si>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</si>
  <si>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</si>
  <si>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</si>
  <si>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</si>
  <si>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</si>
  <si>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</si>
  <si>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</si>
  <si>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</si>
  <si>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</si>
  <si>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</si>
  <si>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</si>
  <si>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</si>
  <si>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</si>
  <si>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</si>
  <si>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</si>
  <si>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</si>
  <si>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</si>
  <si>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</si>
  <si>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</si>
  <si>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</si>
  <si>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</si>
  <si>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</si>
  <si>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</si>
  <si>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</si>
  <si>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</si>
  <si>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</si>
  <si>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</si>
  <si>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</si>
  <si>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</si>
  <si>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</si>
  <si>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</si>
  <si>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</si>
  <si>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</si>
  <si>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</si>
  <si>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</si>
  <si>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</si>
  <si>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</si>
  <si>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</si>
  <si>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</si>
  <si>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</si>
  <si>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</si>
  <si>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</si>
  <si>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</si>
  <si>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</si>
  <si>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</si>
  <si>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</si>
  <si>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</si>
  <si>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</si>
  <si>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</si>
  <si>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</si>
  <si>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</si>
  <si>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</si>
  <si>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</si>
  <si>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</si>
  <si>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</si>
  <si>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</si>
  <si>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</si>
  <si>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</si>
  <si>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</si>
  <si>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</si>
  <si>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</si>
  <si>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</si>
  <si>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</si>
  <si>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</si>
  <si>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</si>
  <si>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</si>
  <si>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</si>
  <si>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</si>
  <si>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</si>
  <si>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</si>
  <si>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</si>
  <si>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</si>
  <si>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</si>
  <si>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</si>
  <si>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</si>
  <si>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</si>
  <si>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</si>
  <si>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</si>
  <si>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</si>
  <si>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</si>
  <si>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</si>
  <si>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</si>
  <si>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</si>
  <si>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</si>
  <si>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</si>
  <si>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</si>
  <si>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</si>
  <si>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</si>
  <si>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</si>
  <si>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</si>
  <si>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</si>
  <si>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</si>
  <si>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</si>
  <si>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</si>
  <si>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</si>
  <si>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</si>
  <si>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</si>
  <si>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</si>
  <si>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</si>
  <si>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</si>
  <si>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</si>
  <si>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</si>
  <si>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</si>
  <si>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</si>
  <si>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</si>
  <si>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</si>
  <si>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</si>
  <si>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</si>
  <si>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</si>
  <si>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</si>
  <si>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</si>
  <si>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</si>
  <si>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</si>
  <si>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</si>
  <si>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</si>
  <si>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</si>
  <si>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</si>
  <si>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</si>
  <si>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</si>
  <si>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</si>
  <si>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</si>
  <si>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</si>
  <si>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</si>
  <si>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</si>
  <si>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</si>
  <si>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</si>
  <si>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</si>
  <si>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</si>
  <si>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</si>
  <si>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</si>
  <si>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</si>
  <si>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</si>
  <si>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</si>
  <si>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</si>
  <si>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</si>
  <si>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</si>
  <si>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</si>
  <si>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</si>
  <si>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</si>
  <si>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</si>
  <si>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</si>
  <si>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</si>
  <si>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</si>
  <si>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</si>
  <si>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</si>
  <si>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</si>
  <si>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</si>
  <si>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</si>
  <si>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</si>
  <si>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</si>
  <si>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</si>
  <si>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</si>
  <si>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</si>
  <si>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</si>
  <si>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</si>
  <si>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</si>
  <si>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</si>
  <si>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</si>
  <si>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</si>
  <si>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</si>
  <si>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</si>
  <si>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</si>
  <si>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</si>
  <si>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</si>
  <si>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</si>
  <si>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</si>
  <si>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</si>
  <si>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</si>
  <si>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</si>
  <si>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</si>
  <si>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</si>
  <si>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</si>
  <si>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</si>
  <si>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</si>
  <si>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</si>
  <si>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</si>
  <si>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</si>
  <si>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</si>
  <si>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</si>
  <si>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</si>
  <si>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</si>
  <si>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</si>
  <si>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</si>
  <si>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</si>
  <si>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</si>
  <si>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</si>
  <si>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</si>
  <si>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</si>
  <si>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</si>
  <si>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</si>
  <si>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</si>
  <si>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</si>
  <si>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</si>
  <si>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</si>
  <si>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</si>
  <si>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</si>
  <si>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</si>
  <si>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</si>
  <si>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</si>
  <si>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</si>
  <si>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</si>
  <si>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</si>
  <si>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</si>
  <si>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</si>
  <si>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</si>
  <si>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</si>
  <si>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</si>
  <si>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</si>
  <si>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</si>
  <si>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</si>
  <si>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</si>
  <si>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</si>
  <si>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</si>
  <si>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</si>
  <si>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</si>
  <si>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</si>
  <si>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</si>
  <si>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</si>
  <si>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</si>
  <si>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</si>
  <si>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</si>
  <si>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</si>
  <si>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</si>
  <si>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</si>
  <si>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</si>
  <si>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</si>
  <si>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</si>
  <si>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</si>
  <si>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</si>
  <si>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</si>
  <si>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</si>
  <si>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</si>
  <si>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</si>
  <si>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</si>
  <si>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</si>
  <si>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</si>
  <si>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</si>
  <si>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</si>
  <si>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</si>
  <si>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</si>
  <si>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</si>
  <si>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</si>
  <si>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</si>
  <si>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</si>
  <si>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</si>
  <si>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</si>
  <si>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</si>
  <si>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</si>
  <si>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</si>
  <si>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</si>
  <si>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</si>
  <si>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</si>
  <si>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</si>
  <si>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</si>
  <si>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</si>
  <si>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</si>
  <si>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</si>
  <si>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</si>
  <si>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</si>
  <si>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</si>
  <si>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</si>
  <si>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</si>
  <si>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</si>
  <si>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</si>
  <si>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</si>
  <si>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</si>
  <si>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</si>
  <si>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</si>
  <si>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</si>
  <si>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</si>
  <si>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</si>
  <si>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</si>
  <si>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</si>
  <si>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</si>
  <si>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</si>
  <si>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</si>
  <si>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</si>
  <si>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</si>
  <si>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</si>
  <si>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</si>
  <si>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</si>
  <si>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</si>
  <si>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</si>
  <si>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</si>
  <si>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</si>
  <si>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</si>
  <si>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</si>
  <si>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</si>
  <si>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</si>
  <si>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</si>
  <si>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</si>
  <si>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</si>
  <si>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</si>
  <si>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</si>
  <si>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</si>
  <si>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</si>
  <si>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</si>
  <si>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</si>
  <si>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</si>
  <si>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</si>
  <si>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</si>
  <si>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</si>
  <si>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</si>
  <si>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</si>
  <si>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</si>
  <si>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</si>
  <si>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</si>
  <si>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</si>
  <si>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</si>
  <si>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</si>
  <si>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</si>
  <si>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</si>
  <si>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</si>
  <si>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</si>
  <si>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</si>
  <si>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</si>
  <si>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</si>
  <si>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</si>
  <si>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</si>
  <si>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</si>
  <si>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</si>
  <si>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</si>
  <si>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</si>
  <si>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</si>
  <si>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</si>
  <si>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</si>
  <si>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</si>
  <si>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</si>
  <si>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</si>
  <si>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</si>
  <si>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</si>
  <si>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</si>
  <si>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</si>
  <si>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</si>
  <si>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</si>
  <si>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</si>
  <si>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</si>
  <si>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</si>
  <si>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</si>
  <si>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</si>
  <si>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</si>
  <si>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</si>
  <si>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</si>
  <si>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</si>
  <si>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</si>
  <si>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</si>
  <si>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</si>
  <si>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</si>
  <si>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</si>
  <si>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</si>
  <si>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</si>
  <si>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</si>
  <si>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</si>
  <si>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</si>
  <si>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</si>
  <si>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</si>
  <si>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</si>
  <si>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</si>
  <si>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</si>
  <si>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</si>
  <si>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</si>
  <si>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</si>
  <si>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</si>
  <si>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</si>
  <si>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</si>
  <si>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</si>
  <si>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</si>
  <si>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</si>
  <si>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</si>
  <si>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</si>
  <si>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</si>
  <si>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</si>
  <si>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</si>
  <si>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</si>
  <si>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</si>
  <si>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</si>
  <si>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</si>
  <si>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</si>
  <si>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</si>
  <si>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</si>
  <si>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</si>
  <si>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</si>
  <si>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</si>
  <si>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</si>
  <si>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</si>
  <si>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</si>
  <si>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</si>
  <si>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</si>
  <si>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</si>
  <si>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</si>
  <si>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</si>
  <si>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</si>
  <si>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</si>
  <si>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</si>
  <si>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</si>
  <si>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</si>
  <si>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</si>
  <si>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</si>
  <si>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</si>
  <si>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</si>
  <si>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</si>
  <si>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</si>
  <si>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</si>
  <si>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</si>
  <si>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</si>
  <si>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</si>
  <si>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</si>
  <si>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</si>
  <si>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</si>
  <si>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</si>
  <si>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</si>
  <si>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</si>
  <si>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</si>
  <si>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</si>
  <si>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</si>
  <si>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</si>
  <si>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</si>
  <si>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</si>
  <si>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</si>
  <si>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</si>
  <si>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</si>
  <si>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</si>
  <si>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</si>
  <si>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</si>
  <si>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</si>
  <si>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</si>
  <si>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</si>
  <si>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</si>
  <si>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</si>
  <si>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</si>
  <si>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</si>
  <si>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</si>
  <si>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</si>
  <si>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</si>
  <si>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</si>
  <si>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</si>
  <si>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</si>
  <si>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</si>
  <si>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</si>
  <si>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</si>
  <si>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</si>
  <si>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</si>
  <si>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</si>
  <si>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</si>
  <si>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</si>
  <si>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</si>
  <si>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</si>
  <si>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</si>
  <si>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</si>
  <si>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</si>
  <si>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</si>
  <si>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</si>
  <si>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</si>
  <si>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</si>
  <si>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</si>
  <si>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</si>
  <si>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</si>
  <si>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</si>
  <si>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</si>
  <si>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</si>
  <si>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</si>
  <si>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</si>
  <si>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</si>
  <si>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</si>
  <si>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</si>
  <si>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</si>
  <si>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</si>
  <si>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</si>
  <si>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</si>
  <si>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</si>
  <si>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</si>
  <si>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</si>
  <si>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</si>
  <si>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</si>
  <si>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</si>
  <si>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</si>
  <si>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</si>
  <si>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</si>
  <si>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</si>
  <si>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</si>
  <si>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</si>
  <si>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</si>
  <si>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</si>
  <si>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</si>
  <si>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</si>
  <si>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</si>
  <si>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</si>
  <si>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</si>
  <si>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</si>
  <si>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</si>
  <si>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</si>
  <si>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</si>
  <si>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</si>
  <si>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</si>
  <si>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</si>
  <si>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</si>
  <si>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</si>
  <si>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</si>
  <si>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</si>
  <si>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</si>
  <si>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</si>
  <si>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</si>
  <si>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</si>
  <si>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</si>
  <si>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</si>
  <si>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</si>
  <si>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</si>
  <si>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</si>
  <si>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</si>
  <si>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</si>
  <si>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</si>
  <si>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</si>
  <si>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</si>
  <si>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</si>
  <si>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</si>
  <si>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</si>
  <si>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</si>
  <si>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</si>
  <si>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</si>
  <si>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</si>
  <si>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</si>
  <si>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</si>
  <si>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</si>
  <si>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</si>
  <si>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</si>
  <si>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</si>
  <si>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</si>
  <si>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</si>
  <si>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</si>
  <si>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</si>
  <si>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</si>
  <si>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</si>
  <si>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</si>
  <si>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</si>
  <si>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</si>
  <si>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</si>
  <si>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</si>
  <si>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</si>
  <si>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</si>
  <si>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</si>
  <si>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</si>
  <si>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</si>
  <si>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</si>
  <si>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</si>
  <si>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</si>
  <si>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</si>
  <si>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</si>
  <si>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</si>
  <si>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</si>
  <si>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</si>
  <si>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</si>
  <si>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</si>
  <si>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</si>
  <si>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</si>
  <si>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</si>
  <si>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</si>
  <si>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</si>
  <si>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</si>
  <si>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</si>
  <si>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</si>
  <si>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</si>
  <si>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</si>
  <si>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</si>
  <si>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</si>
  <si>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</si>
  <si>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</si>
  <si>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</si>
  <si>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</si>
  <si>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</si>
  <si>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</si>
  <si>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</si>
  <si>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</si>
  <si>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</si>
  <si>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</si>
  <si>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</si>
  <si>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</si>
  <si>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</si>
  <si>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</si>
  <si>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</si>
  <si>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</si>
  <si>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</si>
  <si>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</si>
  <si>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</si>
  <si>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</si>
  <si>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</si>
  <si>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</si>
  <si>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</si>
  <si>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</si>
  <si>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</si>
  <si>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</si>
  <si>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</si>
  <si>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</si>
  <si>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</si>
  <si>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</si>
  <si>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</si>
  <si>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</si>
  <si>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</si>
  <si>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</si>
  <si>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</si>
  <si>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</si>
  <si>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</si>
  <si>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</si>
  <si>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</si>
  <si>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</si>
  <si>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</si>
  <si>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</si>
  <si>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</si>
  <si>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</si>
  <si>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</si>
  <si>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</si>
  <si>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</si>
  <si>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</si>
  <si>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</si>
  <si>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</si>
  <si>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</si>
  <si>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</si>
  <si>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</si>
  <si>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</si>
  <si>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</si>
  <si>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</si>
  <si>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</si>
  <si>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</si>
  <si>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</si>
  <si>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</si>
  <si>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</si>
  <si>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</si>
  <si>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</si>
  <si>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</si>
  <si>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</si>
  <si>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</si>
  <si>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</si>
  <si>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</si>
  <si>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</si>
  <si>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</si>
  <si>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</si>
  <si>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</si>
  <si>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</si>
  <si>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</si>
  <si>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</si>
  <si>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</si>
  <si>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</si>
  <si>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</si>
  <si>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</si>
  <si>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</si>
  <si>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</si>
  <si>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</si>
  <si>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</si>
  <si>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</si>
  <si>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</si>
  <si>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</si>
  <si>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</si>
  <si>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</si>
  <si>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</si>
  <si>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</si>
  <si>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</si>
  <si>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</si>
  <si>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</si>
  <si>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</si>
  <si>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</si>
  <si>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</si>
  <si>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</si>
  <si>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</si>
  <si>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</si>
  <si>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</si>
  <si>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</si>
  <si>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</si>
  <si>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</si>
  <si>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</si>
  <si>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</si>
  <si>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</si>
  <si>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</si>
  <si>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</si>
  <si>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</si>
  <si>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</si>
  <si>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</si>
  <si>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</si>
  <si>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</si>
  <si>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</si>
  <si>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</si>
  <si>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</si>
  <si>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</si>
  <si>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</si>
  <si>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</si>
  <si>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</si>
  <si>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</si>
  <si>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</si>
  <si>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</si>
  <si>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</si>
  <si>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</si>
  <si>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</si>
  <si>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</si>
  <si>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</si>
  <si>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</si>
  <si>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</si>
  <si>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</si>
  <si>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</si>
  <si>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</si>
  <si>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</si>
  <si>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</si>
  <si>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</si>
  <si>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</si>
  <si>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</si>
  <si>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</si>
  <si>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</si>
  <si>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</si>
  <si>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</si>
  <si>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</si>
  <si>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</si>
  <si>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</si>
  <si>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</si>
  <si>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</si>
  <si>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</si>
  <si>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</si>
  <si>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</si>
  <si>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</si>
  <si>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</si>
  <si>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</si>
  <si>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</si>
  <si>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</si>
  <si>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</si>
  <si>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</si>
  <si>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</si>
  <si>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</si>
  <si>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</si>
  <si>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</si>
  <si>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</si>
  <si>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</si>
  <si>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</si>
  <si>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</si>
  <si>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</si>
  <si>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</si>
  <si>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</si>
  <si>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</si>
  <si>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</si>
  <si>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</si>
  <si>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</si>
  <si>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</si>
  <si>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</si>
  <si>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</si>
  <si>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</si>
  <si>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</si>
  <si>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</si>
  <si>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</si>
  <si>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</si>
  <si>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</si>
  <si>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</si>
  <si>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</si>
  <si>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</si>
  <si>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</si>
  <si>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</si>
  <si>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</si>
  <si>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</si>
  <si>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</si>
  <si>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</si>
  <si>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</si>
  <si>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</si>
  <si>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</si>
  <si>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</si>
  <si>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</si>
  <si>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</si>
  <si>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</si>
  <si>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</si>
  <si>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</si>
  <si>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</si>
  <si>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</si>
  <si>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</si>
  <si>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</si>
  <si>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</si>
  <si>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</si>
  <si>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</si>
  <si>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</si>
  <si>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</si>
  <si>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</si>
  <si>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</si>
  <si>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</si>
  <si>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</si>
  <si>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</si>
  <si>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</si>
  <si>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</si>
  <si>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</si>
  <si>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</si>
  <si>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</si>
  <si>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</si>
  <si>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</si>
  <si>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</si>
  <si>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</si>
  <si>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</si>
  <si>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</si>
  <si>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</si>
  <si>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</si>
  <si>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</si>
  <si>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</si>
  <si>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</si>
  <si>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</si>
  <si>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</si>
  <si>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</si>
  <si>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</si>
  <si>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</si>
  <si>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</si>
  <si>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</si>
  <si>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</si>
  <si>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</si>
  <si>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</si>
  <si>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</si>
  <si>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</si>
  <si>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</si>
  <si>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</si>
  <si>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</si>
  <si>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</si>
  <si>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</si>
  <si>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</si>
  <si>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</si>
  <si>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</si>
  <si>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</si>
  <si>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</si>
  <si>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</si>
  <si>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</si>
  <si>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</si>
  <si>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</si>
  <si>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</si>
  <si>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</si>
  <si>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</si>
  <si>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</si>
  <si>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</si>
  <si>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</si>
  <si>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</si>
  <si>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</si>
  <si>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</si>
  <si>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</si>
  <si>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</si>
  <si>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</si>
  <si>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</si>
  <si>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</si>
  <si>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</si>
  <si>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</si>
  <si>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</si>
  <si>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</si>
  <si>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</si>
  <si>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</si>
  <si>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</si>
  <si>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</si>
  <si>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</si>
  <si>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</si>
  <si>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</si>
  <si>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</si>
  <si>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</si>
  <si>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</si>
  <si>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</si>
  <si>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</si>
  <si>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</si>
  <si>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</si>
  <si>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</si>
  <si>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</si>
  <si>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</si>
  <si>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</si>
  <si>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</si>
  <si>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</si>
  <si>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</si>
  <si>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</si>
  <si>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</si>
  <si>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</si>
  <si>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</si>
  <si>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</si>
  <si>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</si>
  <si>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</si>
  <si>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</si>
  <si>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</si>
  <si>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</si>
  <si>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</si>
  <si>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</si>
  <si>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</si>
  <si>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</si>
  <si>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</si>
  <si>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</si>
  <si>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</si>
  <si>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</si>
  <si>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</si>
  <si>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</si>
  <si>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</si>
  <si>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</si>
  <si>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</si>
  <si>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</si>
  <si>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</si>
  <si>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</si>
  <si>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</si>
  <si>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</si>
  <si>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</si>
  <si>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</si>
  <si>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</si>
  <si>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</si>
  <si>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</si>
  <si>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</si>
  <si>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</si>
  <si>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</si>
  <si>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</si>
  <si>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</si>
  <si>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</si>
  <si>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</si>
  <si>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</si>
  <si>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</si>
  <si>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</si>
  <si>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</si>
  <si>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</si>
  <si>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</si>
  <si>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</si>
  <si>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</si>
  <si>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</si>
  <si>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</si>
  <si>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</si>
  <si>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</si>
  <si>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</si>
  <si>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</si>
  <si>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</si>
  <si>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</si>
  <si>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</si>
  <si>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</si>
  <si>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</si>
  <si>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</si>
  <si>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</si>
  <si>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</si>
  <si>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</si>
  <si>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</si>
  <si>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</si>
  <si>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</si>
  <si>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</si>
  <si>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</si>
  <si>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</si>
  <si>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</si>
  <si>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</si>
  <si>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</si>
  <si>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</si>
  <si>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</si>
  <si>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</si>
  <si>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</si>
  <si>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</si>
  <si>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</si>
  <si>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</si>
  <si>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</si>
  <si>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</si>
  <si>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</si>
  <si>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</si>
  <si>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</si>
  <si>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</si>
  <si>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</si>
  <si>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</si>
  <si>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</si>
  <si>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</si>
  <si>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</si>
  <si>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</si>
  <si>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</si>
  <si>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</si>
  <si>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</si>
  <si>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</si>
  <si>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</si>
  <si>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</si>
  <si>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</si>
  <si>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</si>
  <si>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</si>
  <si>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</si>
  <si>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</si>
  <si>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</si>
  <si>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</si>
  <si>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</si>
  <si>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</si>
  <si>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</si>
  <si>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</si>
  <si>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</si>
  <si>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</si>
  <si>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</si>
  <si>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</si>
  <si>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</si>
  <si>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</si>
  <si>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</si>
  <si>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</si>
  <si>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</si>
  <si>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</si>
  <si>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</si>
  <si>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</si>
  <si>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</si>
  <si>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</si>
  <si>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</si>
  <si>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</si>
  <si>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</si>
  <si>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</si>
  <si>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</si>
  <si>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</si>
  <si>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</si>
  <si>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</si>
  <si>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</si>
  <si>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</si>
  <si>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</si>
  <si>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</si>
  <si>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</si>
  <si>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</si>
  <si>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</si>
  <si>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</si>
  <si>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</si>
  <si>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</si>
  <si>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</si>
  <si>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</si>
  <si>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</si>
  <si>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</si>
  <si>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</si>
  <si>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</si>
  <si>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</si>
  <si>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</si>
  <si>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</si>
  <si>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</si>
  <si>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</si>
  <si>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</si>
  <si>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</si>
  <si>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</si>
  <si>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</si>
  <si>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</si>
  <si>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</si>
  <si>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</si>
  <si>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</si>
  <si>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</si>
  <si>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</si>
  <si>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</si>
  <si>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</si>
  <si>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</si>
  <si>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</si>
  <si>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</si>
  <si>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</si>
  <si>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</si>
  <si>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</si>
  <si>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</si>
  <si>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</si>
  <si>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</si>
  <si>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</si>
  <si>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</si>
  <si>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</si>
  <si>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</si>
  <si>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</si>
  <si>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</si>
  <si>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</si>
  <si>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</si>
  <si>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</si>
  <si>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</si>
  <si>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</si>
  <si>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</si>
  <si>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</si>
  <si>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</si>
  <si>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</si>
  <si>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</si>
  <si>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</si>
  <si>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</si>
  <si>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</si>
  <si>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</si>
  <si>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</si>
  <si>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</si>
  <si>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</si>
  <si>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</si>
  <si>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</si>
  <si>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</si>
  <si>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</si>
  <si>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</si>
  <si>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</si>
  <si>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</si>
  <si>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</si>
  <si>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</si>
  <si>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</si>
  <si>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</si>
  <si>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</si>
  <si>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</si>
  <si>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</si>
  <si>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</si>
  <si>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</si>
  <si>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</si>
  <si>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</si>
  <si>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</si>
  <si>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</si>
  <si>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</si>
  <si>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</si>
  <si>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</si>
  <si>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</si>
  <si>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</si>
  <si>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</si>
  <si>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</si>
  <si>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</si>
  <si>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</si>
  <si>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</si>
  <si>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</si>
  <si>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</si>
  <si>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</si>
  <si>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</si>
  <si>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</si>
  <si>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</si>
  <si>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</si>
  <si>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</si>
  <si>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</si>
  <si>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</si>
  <si>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</si>
  <si>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</si>
  <si>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</si>
  <si>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</si>
  <si>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</si>
  <si>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</si>
  <si>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</si>
  <si>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</si>
  <si>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</si>
  <si>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</si>
  <si>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</si>
  <si>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</si>
  <si>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</si>
  <si>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</si>
  <si>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</si>
  <si>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</si>
  <si>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</si>
  <si>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</si>
  <si>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</si>
  <si>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</si>
  <si>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</si>
  <si>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</si>
  <si>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</si>
  <si>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</si>
  <si>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</si>
  <si>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</si>
  <si>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</si>
  <si>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</si>
  <si>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</si>
  <si>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</si>
  <si>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</si>
  <si>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</si>
  <si>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</si>
  <si>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</si>
  <si>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</si>
  <si>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</si>
  <si>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</si>
  <si>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</si>
  <si>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</si>
  <si>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</si>
  <si>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</si>
  <si>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</si>
  <si>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</si>
  <si>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</si>
  <si>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</si>
  <si>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</si>
  <si>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</si>
  <si>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</si>
  <si>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</si>
  <si>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</si>
  <si>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</si>
  <si>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</si>
  <si>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</si>
  <si>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</si>
  <si>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</si>
  <si>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</si>
  <si>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</si>
  <si>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</si>
  <si>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</si>
  <si>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</si>
  <si>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</si>
  <si>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</si>
  <si>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</si>
  <si>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</si>
  <si>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</si>
  <si>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</si>
  <si>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</si>
  <si>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</si>
  <si>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</si>
  <si>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</si>
  <si>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</si>
  <si>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</si>
  <si>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</si>
  <si>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</si>
  <si>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</si>
  <si>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</si>
  <si>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</si>
  <si>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</si>
  <si>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</si>
  <si>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</si>
  <si>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</si>
  <si>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</si>
  <si>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</si>
  <si>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</si>
  <si>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</si>
  <si>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</si>
  <si>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</si>
  <si>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</si>
  <si>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</si>
  <si>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</si>
  <si>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</si>
  <si>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</si>
  <si>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</si>
  <si>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</si>
  <si>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</si>
  <si>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</si>
  <si>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</si>
  <si>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</si>
  <si>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</si>
  <si>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</si>
  <si>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</si>
  <si>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</si>
  <si>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</si>
  <si>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</si>
  <si>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</si>
  <si>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</si>
  <si>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</si>
  <si>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</si>
  <si>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</si>
  <si>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</si>
  <si>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</si>
  <si>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</si>
  <si>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</si>
  <si>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</si>
  <si>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</si>
  <si>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</si>
  <si>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</si>
  <si>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</si>
  <si>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</si>
  <si>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</si>
  <si>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</si>
  <si>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</si>
  <si>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</si>
  <si>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</si>
  <si>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</si>
  <si>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</si>
  <si>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</si>
  <si>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</si>
  <si>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</si>
  <si>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</si>
  <si>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</si>
  <si>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</si>
  <si>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</si>
  <si>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</si>
  <si>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</si>
  <si>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</si>
  <si>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</si>
  <si>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</si>
  <si>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</si>
  <si>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</si>
  <si>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</si>
  <si>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</si>
  <si>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</si>
  <si>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</si>
  <si>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</si>
  <si>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</si>
  <si>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</si>
  <si>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</si>
  <si>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</si>
  <si>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</si>
  <si>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</si>
  <si>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</si>
  <si>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</si>
  <si>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</si>
  <si>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</si>
  <si>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</si>
  <si>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</si>
  <si>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</si>
  <si>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</si>
  <si>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</si>
  <si>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</si>
  <si>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</si>
  <si>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</si>
  <si>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</si>
  <si>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</si>
  <si>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</si>
  <si>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</si>
  <si>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</si>
  <si>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</si>
  <si>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</si>
  <si>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</si>
  <si>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</si>
  <si>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</si>
  <si>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</si>
  <si>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</si>
  <si>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</si>
  <si>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</si>
  <si>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</si>
  <si>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</si>
  <si>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</si>
  <si>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</si>
  <si>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</si>
  <si>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</si>
  <si>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</si>
  <si>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</si>
  <si>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</si>
  <si>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</si>
  <si>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</si>
  <si>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</si>
  <si>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</si>
  <si>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</si>
  <si>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</si>
  <si>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</si>
  <si>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</si>
  <si>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</si>
  <si>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</si>
  <si>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</si>
  <si>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</si>
  <si>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</si>
  <si>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</si>
  <si>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</si>
  <si>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</si>
  <si>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</si>
  <si>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</si>
  <si>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</si>
  <si>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</si>
  <si>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</si>
  <si>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</si>
  <si>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</si>
  <si>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</si>
  <si>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</si>
  <si>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</si>
  <si>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</si>
  <si>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</si>
  <si>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</si>
  <si>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</si>
  <si>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</si>
  <si>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</si>
  <si>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</si>
  <si>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</si>
  <si>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</si>
  <si>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</si>
  <si>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</si>
  <si>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</si>
  <si>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</si>
  <si>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</si>
  <si>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</si>
  <si>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</si>
  <si>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</si>
  <si>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</si>
  <si>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</si>
  <si>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</si>
  <si>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</si>
  <si>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</si>
  <si>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</si>
  <si>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</si>
  <si>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</si>
  <si>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</si>
  <si>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</si>
  <si>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</si>
  <si>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</si>
  <si>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</si>
  <si>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</si>
  <si>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</si>
  <si>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</si>
  <si>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</si>
  <si>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</si>
  <si>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</si>
  <si>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</si>
  <si>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</si>
  <si>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</si>
  <si>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</si>
  <si>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</si>
  <si>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</si>
  <si>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</si>
  <si>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</si>
  <si>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</si>
  <si>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</si>
  <si>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</si>
  <si>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</si>
  <si>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</si>
  <si>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</si>
  <si>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</si>
  <si>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</si>
  <si>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</si>
  <si>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</si>
  <si>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</si>
  <si>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</si>
  <si>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</si>
  <si>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</si>
  <si>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</si>
  <si>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</si>
  <si>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</si>
  <si>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</si>
  <si>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</si>
  <si>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</si>
  <si>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</si>
  <si>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</si>
  <si>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</si>
  <si>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</si>
  <si>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</si>
  <si>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</si>
  <si>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</si>
  <si>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</si>
  <si>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</si>
  <si>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</si>
  <si>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</si>
  <si>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</si>
  <si>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</si>
  <si>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</si>
  <si>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</si>
  <si>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</si>
  <si>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</si>
  <si>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</si>
  <si>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</si>
  <si>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</si>
  <si>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</si>
  <si>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</si>
  <si>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</si>
  <si>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</si>
  <si>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</si>
  <si>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</si>
  <si>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</si>
  <si>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</si>
  <si>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</si>
  <si>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</si>
  <si>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</si>
  <si>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</si>
  <si>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</si>
  <si>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</si>
  <si>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</si>
  <si>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</si>
  <si>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</si>
  <si>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</si>
  <si>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</si>
  <si>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</si>
  <si>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</si>
  <si>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</si>
  <si>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</si>
  <si>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</si>
  <si>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</si>
  <si>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</si>
  <si>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</si>
  <si>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</si>
  <si>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</si>
  <si>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</si>
  <si>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</si>
  <si>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</si>
  <si>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</si>
  <si>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</si>
  <si>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</si>
  <si>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</si>
  <si>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</si>
  <si>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</si>
  <si>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</si>
  <si>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</si>
  <si>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</si>
  <si>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</si>
  <si>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</si>
  <si>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</si>
  <si>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</si>
  <si>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</si>
  <si>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</si>
  <si>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</si>
  <si>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</si>
  <si>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</si>
  <si>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</si>
  <si>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</si>
  <si>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</si>
  <si>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</si>
  <si>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</si>
  <si>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</si>
  <si>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</si>
  <si>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</si>
  <si>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</si>
  <si>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</si>
  <si>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</si>
  <si>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</si>
  <si>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</si>
  <si>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</si>
  <si>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</si>
  <si>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</si>
  <si>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</si>
  <si>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</si>
  <si>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</si>
  <si>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</si>
  <si>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</si>
  <si>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</si>
  <si>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</si>
  <si>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</si>
  <si>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</si>
  <si>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</si>
  <si>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</si>
  <si>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</si>
  <si>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</si>
  <si>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</si>
  <si>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</si>
  <si>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</si>
  <si>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</si>
  <si>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</si>
  <si>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</si>
  <si>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</si>
  <si>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</si>
  <si>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</si>
  <si>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</si>
  <si>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</si>
  <si>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</si>
  <si>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</si>
  <si>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</si>
  <si>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</si>
  <si>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</si>
  <si>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</si>
  <si>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</si>
  <si>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</si>
  <si>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</si>
  <si>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</si>
  <si>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</si>
  <si>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</si>
  <si>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</si>
  <si>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</si>
  <si>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</si>
  <si>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</si>
  <si>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</si>
  <si>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</si>
  <si>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</si>
  <si>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</si>
  <si>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</si>
  <si>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</si>
  <si>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</si>
  <si>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</si>
  <si>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</si>
  <si>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</si>
  <si>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</si>
  <si>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</si>
  <si>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</si>
  <si>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</si>
  <si>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</si>
  <si>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</si>
  <si>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</si>
  <si>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</si>
  <si>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</si>
  <si>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</si>
  <si>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</si>
  <si>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</si>
  <si>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</si>
  <si>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</si>
  <si>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</si>
  <si>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</si>
  <si>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</si>
  <si>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</si>
  <si>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</si>
  <si>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</si>
  <si>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</si>
  <si>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</si>
  <si>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</si>
  <si>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</si>
  <si>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</si>
  <si>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</si>
  <si>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</si>
  <si>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</si>
  <si>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</si>
  <si>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</si>
  <si>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</si>
  <si>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</si>
  <si>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</si>
  <si>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</si>
  <si>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</si>
  <si>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</si>
  <si>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</si>
  <si>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</si>
  <si>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</si>
  <si>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</si>
  <si>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</si>
  <si>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</si>
  <si>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</si>
  <si>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</si>
  <si>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</si>
  <si>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</si>
  <si>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</si>
  <si>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</si>
  <si>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</si>
  <si>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</si>
  <si>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</si>
  <si>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</si>
  <si>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</si>
  <si>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</si>
  <si>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</si>
  <si>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</si>
  <si>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</si>
  <si>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</si>
  <si>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</si>
  <si>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</si>
  <si>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</si>
  <si>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</si>
  <si>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</si>
  <si>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</si>
  <si>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</si>
  <si>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</si>
  <si>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</si>
  <si>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</si>
  <si>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</si>
  <si>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</si>
  <si>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</si>
  <si>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</si>
  <si>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</si>
  <si>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</si>
  <si>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</si>
  <si>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</si>
  <si>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</si>
  <si>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</si>
  <si>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</si>
  <si>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</si>
  <si>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</si>
  <si>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</si>
  <si>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</si>
  <si>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</si>
  <si>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</si>
  <si>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</si>
  <si>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</si>
  <si>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</si>
  <si>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</si>
  <si>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</si>
  <si>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</si>
  <si>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</si>
  <si>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</si>
  <si>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</si>
  <si>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</si>
  <si>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</si>
  <si>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</si>
  <si>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</si>
  <si>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</si>
  <si>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</si>
  <si>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</si>
  <si>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</si>
  <si>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</si>
  <si>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</si>
  <si>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</si>
  <si>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</si>
  <si>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</si>
  <si>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</si>
  <si>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</si>
  <si>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</si>
  <si>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</si>
  <si>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</si>
  <si>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</si>
  <si>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</si>
  <si>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</si>
  <si>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</si>
  <si>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</si>
  <si>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</si>
  <si>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</si>
  <si>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</si>
  <si>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</si>
  <si>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</si>
  <si>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</si>
  <si>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</si>
  <si>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</si>
  <si>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</si>
  <si>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</si>
  <si>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</si>
  <si>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</si>
  <si>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</si>
  <si>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</si>
  <si>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</si>
  <si>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</si>
  <si>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</si>
  <si>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</si>
  <si>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</si>
  <si>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</si>
  <si>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</si>
  <si>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</si>
  <si>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</si>
  <si>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</si>
  <si>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</si>
  <si>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</si>
  <si>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</si>
  <si>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</si>
  <si>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</si>
  <si>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</si>
  <si>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</si>
  <si>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</si>
  <si>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</si>
  <si>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</si>
  <si>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</si>
  <si>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</si>
  <si>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</si>
  <si>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</si>
  <si>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</si>
  <si>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</si>
  <si>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</si>
  <si>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</si>
  <si>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</si>
  <si>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</si>
  <si>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</si>
  <si>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</si>
  <si>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</si>
  <si>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</si>
  <si>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</si>
  <si>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</si>
  <si>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</si>
  <si>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</si>
  <si>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</si>
  <si>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</si>
  <si>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</si>
  <si>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</si>
  <si>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</si>
  <si>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</si>
  <si>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</si>
  <si>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</si>
  <si>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</si>
  <si>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</si>
  <si>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</si>
  <si>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</si>
  <si>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</si>
  <si>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</si>
  <si>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</si>
  <si>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</si>
  <si>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</si>
  <si>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</si>
  <si>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</si>
  <si>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</si>
  <si>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</si>
  <si>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</si>
  <si>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</si>
  <si>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</si>
  <si>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</si>
  <si>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</si>
  <si>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</si>
  <si>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</si>
  <si>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</si>
  <si>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</si>
  <si>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</si>
  <si>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</si>
  <si>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</si>
  <si>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</si>
  <si>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</si>
  <si>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</si>
  <si>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</si>
  <si>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</si>
  <si>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</si>
  <si>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</si>
  <si>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</si>
  <si>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</si>
  <si>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</si>
  <si>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</si>
  <si>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</si>
  <si>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</si>
  <si>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</si>
  <si>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</si>
  <si>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</si>
  <si>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</si>
  <si>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</si>
  <si>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</si>
  <si>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</si>
  <si>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</si>
  <si>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</si>
  <si>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</si>
  <si>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</si>
  <si>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</si>
  <si>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</si>
  <si>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</si>
  <si>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</si>
  <si>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</si>
  <si>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</si>
  <si>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</si>
  <si>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</si>
  <si>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</si>
  <si>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</si>
  <si>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</si>
  <si>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</si>
  <si>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</si>
  <si>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</si>
  <si>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</si>
  <si>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</si>
  <si>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</si>
  <si>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</si>
  <si>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</si>
  <si>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</si>
  <si>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</si>
  <si>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</si>
  <si>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</si>
  <si>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</si>
  <si>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</si>
  <si>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</si>
  <si>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</si>
  <si>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</si>
  <si>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</si>
  <si>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</si>
  <si>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</si>
  <si>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</si>
  <si>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</si>
  <si>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</si>
  <si>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</si>
  <si>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</si>
  <si>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</si>
  <si>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</si>
  <si>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</si>
  <si>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</si>
  <si>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</si>
  <si>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</si>
  <si>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</si>
  <si>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</si>
  <si>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</si>
  <si>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</si>
  <si>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</si>
  <si>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</si>
  <si>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</si>
  <si>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</si>
  <si>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</si>
  <si>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</si>
  <si>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</si>
  <si>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</si>
  <si>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</si>
  <si>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</si>
  <si>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</si>
  <si>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</si>
  <si>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</si>
  <si>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</si>
  <si>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</si>
  <si>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</si>
  <si>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</si>
  <si>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</si>
  <si>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</si>
  <si>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</si>
  <si>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</si>
  <si>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</si>
  <si>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</si>
  <si>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</si>
  <si>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</si>
  <si>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</si>
  <si>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</si>
  <si>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</si>
  <si>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</si>
  <si>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</si>
  <si>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</si>
  <si>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</si>
  <si>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</si>
  <si>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</si>
  <si>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</si>
  <si>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</si>
  <si>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</si>
  <si>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</si>
  <si>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</si>
  <si>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</si>
  <si>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</si>
  <si>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</si>
  <si>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</si>
  <si>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</si>
  <si>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</si>
  <si>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</si>
  <si>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</si>
  <si>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</si>
  <si>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</si>
  <si>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</si>
  <si>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</si>
  <si>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</si>
  <si>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</si>
  <si>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</si>
  <si>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</si>
  <si>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</si>
  <si>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</si>
  <si>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</si>
  <si>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</si>
  <si>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</si>
  <si>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</si>
  <si>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</si>
  <si>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</si>
  <si>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</si>
  <si>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</si>
  <si>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</si>
  <si>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</si>
  <si>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</si>
  <si>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</si>
  <si>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</si>
  <si>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</si>
  <si>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</si>
  <si>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</si>
  <si>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</si>
  <si>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</si>
  <si>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</si>
  <si>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</si>
  <si>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</si>
  <si>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</si>
  <si>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</si>
  <si>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</si>
  <si>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</si>
  <si>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</si>
  <si>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</si>
  <si>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</si>
  <si>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</si>
  <si>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</si>
  <si>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</si>
  <si>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</si>
  <si>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</si>
  <si>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</si>
  <si>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</si>
  <si>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</si>
  <si>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</si>
  <si>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</si>
  <si>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</si>
  <si>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</si>
  <si>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</si>
  <si>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</si>
  <si>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</si>
  <si>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</si>
  <si>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</si>
  <si>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</si>
  <si>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</si>
  <si>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</si>
  <si>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</si>
  <si>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</si>
  <si>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</si>
  <si>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</si>
  <si>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</si>
  <si>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</si>
  <si>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</si>
  <si>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</si>
  <si>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</si>
  <si>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</si>
  <si>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</si>
  <si>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</si>
  <si>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</si>
  <si>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</si>
  <si>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</si>
  <si>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</si>
  <si>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</si>
  <si>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</si>
  <si>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</si>
  <si>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</si>
  <si>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</si>
  <si>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</si>
  <si>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</si>
  <si>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</si>
  <si>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</si>
  <si>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</si>
  <si>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</si>
  <si>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</si>
  <si>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</si>
  <si>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</si>
  <si>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</si>
  <si>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</si>
  <si>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</si>
  <si>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</si>
  <si>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</si>
  <si>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</si>
  <si>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</si>
  <si>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</si>
  <si>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</si>
  <si>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</si>
  <si>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</si>
  <si>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</si>
  <si>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</si>
  <si>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</si>
  <si>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</si>
  <si>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</si>
  <si>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</si>
  <si>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</si>
  <si>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</si>
  <si>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</si>
  <si>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</si>
  <si>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</si>
  <si>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</si>
  <si>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</si>
  <si>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</si>
  <si>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</si>
  <si>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</si>
  <si>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</si>
  <si>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</si>
  <si>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</si>
  <si>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</si>
  <si>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</si>
  <si>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</si>
  <si>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</si>
  <si>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</si>
  <si>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</si>
  <si>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</si>
  <si>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</si>
  <si>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</si>
  <si>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</si>
  <si>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</si>
  <si>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</si>
  <si>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</si>
  <si>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</si>
  <si>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</si>
  <si>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</si>
  <si>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</si>
  <si>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</si>
  <si>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</si>
  <si>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</si>
  <si>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</si>
  <si>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</si>
  <si>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</si>
  <si>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</si>
  <si>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</si>
  <si>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</si>
  <si>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</si>
  <si>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</si>
  <si>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</si>
  <si>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</si>
  <si>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</si>
  <si>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</si>
  <si>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</si>
  <si>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</si>
  <si>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</si>
  <si>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</si>
  <si>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</si>
  <si>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</si>
  <si>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</si>
  <si>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</si>
  <si>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</si>
  <si>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</si>
  <si>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</si>
  <si>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</si>
  <si>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</si>
  <si>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</si>
  <si>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</si>
  <si>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</si>
  <si>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</si>
  <si>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</si>
  <si>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</si>
  <si>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</si>
  <si>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</si>
  <si>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</si>
  <si>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</si>
  <si>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</si>
  <si>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</si>
  <si>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</si>
  <si>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</si>
  <si>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</si>
  <si>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</si>
  <si>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</si>
  <si>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</si>
  <si>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</si>
  <si>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</si>
  <si>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</si>
  <si>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</si>
  <si>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</si>
  <si>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</si>
  <si>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</si>
  <si>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</si>
  <si>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</si>
  <si>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</si>
  <si>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</si>
  <si>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</si>
  <si>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</si>
  <si>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</si>
  <si>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</si>
  <si>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</si>
  <si>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</si>
  <si>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</si>
  <si>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</si>
  <si>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</si>
  <si>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</si>
  <si>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</si>
  <si>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</si>
  <si>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</si>
  <si>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</si>
  <si>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</si>
  <si>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</si>
  <si>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</si>
  <si>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</si>
  <si>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</si>
  <si>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</si>
  <si>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</si>
  <si>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</si>
  <si>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</si>
  <si>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</si>
  <si>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</si>
  <si>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</si>
  <si>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</si>
  <si>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</si>
  <si>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</si>
  <si>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</si>
  <si>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</si>
  <si>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</si>
  <si>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</si>
  <si>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</si>
  <si>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</si>
  <si>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</si>
  <si>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</si>
  <si>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</si>
  <si>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</si>
  <si>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</si>
  <si>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</si>
  <si>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</si>
  <si>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</si>
  <si>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</si>
  <si>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</si>
  <si>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</si>
  <si>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</si>
  <si>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</si>
  <si>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</si>
  <si>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</si>
  <si>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</si>
  <si>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</si>
  <si>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</si>
  <si>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</si>
  <si>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</si>
  <si>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</si>
  <si>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</si>
  <si>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</si>
  <si>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</si>
  <si>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</si>
  <si>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</si>
  <si>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</si>
  <si>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</si>
  <si>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</si>
  <si>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</si>
  <si>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</si>
  <si>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</si>
  <si>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</si>
  <si>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</si>
  <si>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</si>
  <si>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</si>
  <si>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</si>
  <si>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</si>
  <si>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</si>
  <si>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</si>
  <si>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</si>
  <si>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</si>
  <si>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</si>
  <si>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</si>
  <si>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</si>
  <si>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</si>
  <si>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</si>
  <si>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</si>
  <si>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</si>
  <si>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</si>
  <si>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</si>
  <si>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</si>
  <si>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</si>
  <si>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</si>
  <si>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</si>
  <si>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</si>
  <si>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</si>
  <si>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</si>
  <si>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</si>
  <si>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</si>
  <si>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</si>
  <si>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</si>
  <si>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</si>
  <si>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</si>
  <si>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</si>
  <si>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</si>
  <si>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</si>
  <si>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</si>
  <si>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</si>
  <si>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</si>
  <si>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</si>
  <si>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</si>
  <si>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</si>
  <si>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</si>
  <si>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</si>
  <si>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</si>
  <si>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</si>
  <si>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</si>
  <si>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</si>
  <si>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</si>
  <si>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</si>
  <si>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</si>
  <si>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</si>
  <si>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</si>
  <si>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</si>
  <si>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</si>
  <si>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</si>
  <si>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</si>
  <si>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</si>
  <si>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</si>
  <si>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</si>
  <si>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</si>
  <si>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</si>
  <si>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</si>
  <si>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</si>
  <si>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</si>
  <si>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</si>
  <si>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</si>
  <si>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</si>
  <si>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</si>
  <si>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</si>
  <si>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</si>
  <si>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</si>
  <si>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</si>
  <si>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</si>
  <si>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</si>
  <si>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</si>
  <si>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</si>
  <si>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</si>
  <si>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</si>
  <si>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</si>
  <si>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</si>
  <si>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</si>
  <si>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</si>
  <si>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</si>
  <si>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</si>
  <si>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</si>
  <si>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</si>
  <si>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</si>
  <si>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</si>
  <si>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</si>
  <si>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</si>
  <si>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</si>
  <si>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</si>
  <si>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</si>
  <si>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</si>
  <si>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</si>
  <si>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</si>
  <si>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</si>
  <si>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</si>
  <si>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</si>
  <si>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</si>
  <si>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</si>
  <si>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</si>
  <si>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</si>
  <si>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</si>
  <si>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</si>
  <si>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</si>
  <si>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</si>
  <si>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</si>
  <si>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</si>
  <si>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</si>
  <si>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</si>
  <si>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</si>
  <si>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</si>
  <si>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</si>
  <si>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</si>
  <si>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</si>
  <si>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</si>
  <si>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</si>
  <si>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</si>
  <si>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</si>
  <si>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</si>
  <si>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</si>
  <si>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</si>
  <si>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</si>
  <si>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</si>
  <si>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</si>
  <si>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</si>
  <si>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</si>
  <si>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</si>
  <si>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</si>
  <si>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</si>
  <si>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</si>
  <si>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</si>
  <si>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</si>
  <si>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</si>
  <si>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</si>
  <si>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</si>
  <si>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</si>
  <si>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</si>
  <si>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</si>
  <si>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</si>
  <si>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</si>
  <si>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</si>
  <si>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</si>
  <si>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</si>
  <si>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</si>
  <si>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</si>
  <si>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</si>
  <si>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</si>
  <si>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</si>
  <si>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</si>
  <si>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</si>
  <si>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</si>
  <si>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</si>
  <si>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</si>
  <si>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</si>
  <si>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</si>
  <si>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</si>
  <si>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</si>
  <si>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</si>
  <si>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</si>
  <si>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</si>
  <si>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</si>
  <si>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</si>
  <si>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</si>
  <si>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</si>
  <si>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</si>
  <si>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</si>
  <si>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</si>
  <si>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</si>
  <si>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</si>
  <si>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</si>
  <si>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</si>
  <si>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</si>
  <si>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</si>
  <si>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</si>
  <si>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</si>
  <si>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</si>
  <si>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</si>
  <si>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</si>
  <si>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</si>
  <si>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</si>
  <si>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</si>
  <si>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</si>
  <si>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</si>
  <si>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</si>
  <si>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</si>
  <si>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</si>
  <si>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</si>
  <si>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</si>
  <si>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</si>
  <si>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</si>
  <si>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</si>
  <si>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</si>
  <si>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</si>
  <si>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</si>
  <si>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</si>
  <si>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</si>
  <si>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</si>
  <si>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</si>
  <si>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</si>
  <si>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</si>
  <si>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</si>
  <si>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</si>
  <si>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</si>
  <si>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</si>
  <si>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</si>
  <si>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</si>
  <si>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</si>
  <si>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</si>
  <si>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</si>
  <si>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</si>
  <si>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</si>
  <si>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</si>
  <si>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</si>
  <si>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</si>
  <si>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</si>
  <si>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</si>
  <si>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</si>
  <si>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</si>
  <si>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</si>
  <si>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</si>
  <si>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</si>
  <si>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</si>
  <si>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</si>
  <si>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</si>
  <si>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</si>
  <si>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</si>
  <si>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</si>
  <si>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</si>
  <si>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</si>
  <si>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</si>
  <si>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</si>
  <si>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</si>
  <si>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</si>
  <si>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</si>
  <si>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</si>
  <si>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</si>
  <si>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</si>
  <si>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</si>
  <si>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</si>
  <si>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</si>
  <si>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</si>
  <si>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</si>
  <si>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</si>
  <si>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</si>
  <si>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</si>
  <si>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</si>
  <si>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</si>
  <si>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</si>
  <si>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</si>
  <si>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</si>
  <si>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</si>
  <si>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</si>
  <si>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</si>
  <si>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</si>
  <si>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</si>
  <si>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</si>
  <si>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</si>
  <si>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</si>
  <si>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</si>
  <si>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</si>
  <si>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</si>
  <si>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</si>
  <si>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</si>
  <si>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</si>
  <si>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</si>
  <si>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</si>
  <si>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</si>
  <si>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</si>
  <si>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</si>
  <si>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</si>
  <si>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</si>
  <si>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</si>
  <si>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</si>
  <si>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</si>
  <si>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</si>
  <si>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</si>
  <si>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</si>
  <si>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</si>
  <si>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</si>
  <si>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</si>
  <si>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</si>
  <si>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</si>
  <si>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</si>
  <si>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</si>
  <si>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</si>
  <si>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</si>
  <si>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</si>
  <si>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</si>
  <si>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</si>
  <si>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</si>
  <si>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</si>
  <si>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</si>
  <si>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</si>
  <si>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</si>
  <si>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</si>
  <si>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</si>
  <si>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</si>
  <si>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</si>
  <si>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</si>
  <si>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</si>
  <si>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</si>
  <si>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</si>
  <si>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</si>
  <si>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</si>
  <si>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</si>
  <si>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</si>
  <si>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</si>
  <si>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</si>
  <si>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</si>
  <si>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</si>
  <si>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</si>
  <si>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</si>
  <si>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</si>
  <si>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</si>
  <si>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</si>
  <si>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</si>
  <si>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</si>
  <si>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</si>
  <si>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</si>
  <si>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</si>
  <si>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</si>
  <si>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</si>
  <si>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</si>
  <si>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</si>
  <si>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</si>
  <si>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</si>
  <si>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</si>
  <si>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</si>
  <si>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</si>
  <si>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</si>
  <si>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</si>
  <si>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</si>
  <si>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</si>
  <si>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</si>
  <si>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</si>
  <si>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</si>
  <si>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</si>
  <si>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</si>
  <si>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</si>
  <si>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</si>
  <si>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</si>
  <si>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</si>
  <si>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</si>
  <si>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</si>
  <si>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</si>
  <si>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</si>
  <si>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</si>
  <si>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</si>
  <si>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</si>
  <si>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</si>
  <si>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</si>
  <si>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</si>
  <si>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</si>
  <si>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</si>
  <si>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</si>
  <si>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</si>
  <si>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</si>
  <si>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</si>
  <si>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</si>
  <si>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</si>
  <si>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</si>
  <si>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</si>
  <si>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</si>
  <si>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</si>
  <si>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</si>
  <si>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</si>
  <si>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</si>
  <si>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</si>
  <si>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</si>
  <si>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</si>
  <si>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</si>
  <si>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</si>
  <si>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</si>
  <si>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</si>
  <si>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</si>
  <si>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</si>
  <si>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</si>
  <si>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</si>
  <si>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</si>
  <si>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</si>
  <si>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</si>
  <si>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</si>
  <si>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</si>
  <si>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</si>
  <si>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</si>
  <si>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</si>
  <si>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</si>
  <si>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</si>
  <si>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</si>
  <si>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</si>
  <si>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</si>
  <si>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</si>
  <si>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</si>
  <si>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</si>
  <si>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</si>
  <si>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</si>
  <si>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</si>
  <si>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</si>
  <si>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</si>
  <si>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</si>
  <si>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</si>
  <si>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</si>
  <si>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</si>
  <si>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</si>
  <si>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</si>
  <si>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</si>
  <si>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</si>
  <si>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</si>
  <si>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</si>
  <si>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</si>
  <si>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</si>
  <si>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</si>
  <si>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</si>
  <si>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</si>
  <si>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</si>
  <si>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</si>
  <si>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</si>
  <si>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</si>
  <si>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</si>
  <si>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</si>
  <si>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</si>
  <si>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</si>
  <si>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</si>
  <si>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</si>
  <si>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</si>
  <si>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</si>
  <si>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</si>
  <si>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</si>
  <si>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</si>
  <si>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</si>
  <si>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</si>
  <si>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</si>
  <si>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</si>
  <si>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</si>
  <si>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</si>
  <si>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</si>
  <si>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</si>
  <si>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</si>
  <si>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</si>
  <si>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</si>
  <si>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</si>
  <si>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</si>
  <si>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</si>
  <si>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</si>
  <si>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</si>
  <si>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</si>
  <si>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</si>
  <si>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</si>
  <si>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</si>
  <si>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</si>
  <si>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</si>
  <si>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</si>
  <si>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</si>
  <si>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</si>
  <si>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</si>
  <si>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</si>
  <si>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</si>
  <si>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</si>
  <si>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</si>
  <si>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</si>
  <si>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</si>
  <si>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</si>
  <si>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</si>
  <si>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</si>
  <si>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</si>
  <si>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</si>
  <si>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</si>
  <si>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</si>
  <si>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</si>
  <si>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</si>
  <si>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</si>
  <si>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</si>
  <si>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</si>
  <si>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</si>
  <si>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</si>
  <si>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</si>
  <si>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</si>
  <si>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</si>
  <si>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</si>
  <si>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</si>
  <si>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</si>
  <si>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</si>
  <si>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</si>
  <si>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</si>
  <si>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</si>
  <si>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</si>
  <si>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</si>
  <si>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</si>
  <si>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</si>
  <si>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</si>
  <si>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</si>
  <si>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</si>
  <si>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</si>
  <si>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</si>
  <si>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</si>
  <si>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</si>
  <si>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</si>
  <si>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</si>
  <si>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</si>
  <si>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</si>
  <si>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</si>
  <si>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</si>
  <si>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</si>
  <si>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</si>
  <si>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</si>
  <si>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</si>
  <si>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</si>
  <si>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</si>
  <si>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</si>
  <si>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</si>
  <si>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</si>
  <si>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</si>
  <si>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</si>
  <si>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</si>
  <si>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</si>
  <si>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</si>
  <si>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</si>
  <si>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</si>
  <si>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</si>
  <si>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</si>
  <si>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</si>
  <si>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</si>
  <si>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</si>
  <si>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</si>
  <si>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</si>
  <si>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</si>
  <si>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</si>
  <si>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</si>
  <si>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</si>
  <si>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</si>
  <si>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</si>
  <si>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</si>
  <si>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</si>
  <si>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</si>
  <si>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</si>
  <si>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</si>
  <si>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</si>
  <si>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</si>
  <si>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</si>
  <si>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</si>
  <si>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</si>
  <si>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</si>
  <si>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</si>
  <si>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</si>
  <si>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</si>
  <si>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</si>
  <si>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</si>
  <si>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</si>
  <si>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</si>
  <si>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</si>
  <si>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</si>
  <si>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</si>
  <si>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</si>
  <si>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</si>
  <si>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</si>
  <si>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</si>
  <si>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</si>
  <si>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</si>
  <si>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</si>
  <si>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</si>
  <si>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</si>
  <si>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</si>
  <si>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</si>
  <si>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</si>
  <si>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</si>
  <si>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</si>
  <si>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</si>
  <si>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</si>
  <si>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</si>
  <si>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</si>
  <si>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</si>
  <si>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</si>
  <si>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</si>
  <si>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</si>
  <si>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</si>
  <si>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</si>
  <si>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</si>
  <si>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</si>
  <si>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</si>
  <si>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</si>
  <si>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</si>
  <si>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</si>
  <si>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</si>
  <si>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</si>
  <si>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</si>
  <si>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</si>
  <si>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</si>
  <si>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</si>
  <si>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</si>
  <si>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</si>
  <si>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</si>
  <si>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</si>
  <si>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</si>
  <si>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</si>
  <si>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</si>
  <si>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</si>
  <si>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</si>
  <si>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</si>
  <si>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</si>
  <si>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</si>
  <si>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</si>
  <si>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</si>
  <si>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</si>
  <si>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</si>
  <si>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</si>
  <si>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</si>
  <si>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</si>
  <si>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</si>
  <si>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</si>
  <si>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</si>
  <si>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</si>
  <si>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</si>
  <si>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</si>
  <si>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</si>
  <si>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</si>
  <si>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</si>
  <si>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</si>
  <si>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</si>
  <si>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</si>
  <si>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</si>
  <si>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</si>
  <si>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</si>
  <si>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</si>
  <si>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</si>
  <si>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</si>
  <si>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</si>
  <si>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</si>
  <si>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</si>
  <si>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</si>
  <si>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</si>
  <si>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</si>
  <si>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</si>
  <si>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</si>
  <si>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</si>
  <si>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</si>
  <si>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</si>
  <si>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</si>
  <si>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</si>
  <si>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</si>
  <si>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</si>
  <si>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</si>
  <si>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</si>
  <si>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</si>
  <si>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</si>
  <si>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</si>
  <si>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</si>
  <si>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</si>
  <si>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</si>
  <si>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</si>
  <si>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</si>
  <si>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</si>
  <si>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</si>
  <si>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</si>
  <si>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</si>
  <si>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</si>
  <si>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</si>
  <si>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</si>
  <si>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</si>
  <si>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</si>
  <si>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</si>
  <si>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</si>
  <si>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</si>
  <si>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</si>
  <si>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</si>
  <si>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</si>
  <si>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</si>
  <si>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</si>
  <si>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</si>
  <si>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</si>
  <si>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</si>
  <si>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</si>
  <si>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</si>
  <si>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</si>
  <si>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</si>
  <si>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</si>
  <si>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</si>
  <si>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</si>
  <si>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</si>
  <si>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</si>
  <si>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</si>
  <si>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</si>
  <si>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</si>
  <si>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</si>
  <si>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</si>
  <si>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</si>
  <si>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</si>
  <si>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</si>
  <si>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</si>
  <si>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</si>
  <si>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</si>
  <si>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</si>
  <si>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</si>
  <si>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</si>
  <si>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</si>
  <si>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</si>
  <si>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</si>
  <si>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</si>
  <si>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</si>
  <si>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</si>
  <si>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</si>
  <si>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</si>
  <si>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</si>
  <si>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</si>
  <si>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</si>
  <si>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</si>
  <si>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</si>
  <si>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</si>
  <si>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</si>
  <si>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</si>
  <si>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</si>
  <si>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</si>
  <si>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</si>
  <si>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</si>
  <si>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</si>
  <si>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</si>
  <si>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</si>
  <si>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</si>
  <si>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</si>
  <si>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</si>
  <si>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</si>
  <si>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</si>
  <si>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</si>
  <si>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</si>
  <si>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</si>
  <si>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</si>
  <si>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</si>
  <si>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</si>
  <si>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</si>
  <si>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</si>
  <si>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</si>
  <si>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</si>
  <si>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</si>
  <si>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</si>
  <si>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</si>
  <si>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</si>
  <si>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</si>
  <si>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</si>
  <si>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</si>
  <si>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</si>
  <si>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</si>
  <si>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</si>
  <si>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</si>
  <si>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</si>
  <si>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</si>
  <si>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</si>
  <si>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</si>
  <si>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</si>
  <si>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</si>
  <si>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</si>
  <si>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</si>
  <si>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</si>
  <si>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</si>
  <si>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</si>
  <si>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</si>
  <si>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</si>
  <si>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</si>
  <si>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</si>
  <si>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</si>
  <si>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</si>
  <si>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</si>
  <si>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</si>
  <si>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</si>
  <si>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</si>
  <si>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</si>
  <si>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</si>
  <si>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</si>
  <si>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</si>
  <si>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</si>
  <si>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</si>
  <si>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</si>
  <si>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</si>
  <si>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</si>
  <si>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</si>
  <si>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</si>
  <si>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</si>
  <si>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</si>
  <si>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</si>
  <si>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</si>
  <si>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</si>
  <si>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</si>
  <si>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</si>
  <si>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</si>
  <si>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</si>
  <si>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</si>
  <si>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</si>
  <si>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</si>
  <si>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</si>
  <si>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</si>
  <si>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</si>
  <si>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</si>
  <si>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</si>
  <si>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</si>
  <si>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</si>
  <si>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</si>
  <si>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</si>
  <si>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</si>
  <si>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</si>
  <si>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</si>
  <si>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</si>
  <si>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</si>
  <si>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</si>
  <si>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</si>
  <si>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</si>
  <si>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</si>
  <si>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</si>
  <si>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</si>
  <si>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</si>
  <si>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</si>
  <si>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</si>
  <si>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</si>
  <si>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</si>
  <si>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</si>
  <si>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</si>
  <si>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</si>
  <si>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</si>
  <si>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</si>
  <si>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</si>
  <si>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</si>
  <si>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</si>
  <si>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</si>
  <si>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</si>
  <si>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</si>
  <si>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</si>
  <si>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</si>
  <si>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</si>
  <si>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</si>
  <si>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</si>
  <si>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</si>
  <si>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</si>
  <si>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</si>
  <si>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</si>
  <si>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</si>
  <si>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</si>
  <si>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</si>
  <si>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</si>
  <si>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</si>
  <si>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</si>
  <si>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</si>
  <si>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</si>
  <si>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</si>
  <si>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</si>
  <si>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</si>
  <si>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</si>
  <si>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</si>
  <si>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</si>
  <si>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</si>
  <si>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</si>
  <si>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</si>
  <si>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</si>
  <si>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</si>
  <si>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</si>
  <si>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</si>
  <si>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</si>
  <si>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</si>
  <si>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</si>
  <si>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</si>
  <si>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</si>
  <si>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</si>
  <si>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</si>
  <si>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</si>
  <si>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</si>
  <si>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</si>
  <si>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</si>
  <si>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</si>
  <si>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</si>
  <si>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</si>
  <si>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</si>
  <si>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</si>
  <si>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</si>
  <si>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</si>
  <si>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</si>
  <si>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</si>
  <si>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</si>
  <si>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</si>
  <si>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</si>
  <si>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</si>
  <si>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</si>
  <si>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</si>
  <si>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</si>
  <si>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</si>
  <si>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</si>
  <si>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</si>
  <si>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</si>
  <si>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</si>
  <si>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</si>
  <si>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</si>
  <si>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</si>
  <si>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</si>
  <si>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</si>
  <si>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</si>
  <si>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</si>
  <si>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</si>
  <si>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</si>
  <si>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</si>
  <si>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</si>
  <si>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</si>
  <si>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</si>
  <si>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</si>
  <si>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</si>
  <si>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</si>
  <si>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</si>
  <si>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</si>
  <si>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</si>
  <si>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</si>
  <si>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</si>
  <si>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</si>
  <si>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</si>
  <si>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</si>
  <si>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</si>
  <si>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</si>
  <si>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</si>
  <si>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</si>
  <si>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</si>
  <si>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</si>
  <si>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</si>
  <si>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</si>
  <si>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</si>
  <si>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</si>
  <si>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</si>
  <si>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</si>
  <si>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</si>
  <si>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</si>
  <si>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</si>
  <si>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</si>
  <si>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</si>
  <si>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</si>
  <si>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</si>
  <si>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</si>
  <si>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</si>
  <si>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</si>
  <si>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</si>
  <si>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</si>
  <si>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</si>
  <si>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</si>
  <si>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</si>
  <si>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</si>
  <si>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</si>
  <si>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</si>
  <si>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</si>
  <si>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</si>
  <si>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</si>
  <si>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</si>
  <si>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</si>
  <si>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</si>
  <si>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</si>
  <si>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</si>
  <si>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</si>
  <si>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</si>
  <si>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</si>
  <si>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</si>
  <si>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</si>
  <si>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</si>
  <si>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</si>
  <si>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</si>
  <si>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</si>
  <si>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</si>
  <si>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</si>
  <si>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</si>
  <si>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</si>
  <si>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</si>
  <si>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</si>
  <si>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</si>
  <si>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</si>
  <si>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</si>
  <si>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</si>
  <si>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</si>
  <si>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</si>
  <si>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</si>
  <si>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</si>
  <si>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</si>
  <si>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</si>
  <si>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</si>
  <si>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</si>
  <si>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</si>
  <si>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</si>
  <si>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</si>
  <si>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</si>
  <si>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</si>
  <si>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</si>
  <si>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</si>
  <si>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</si>
  <si>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</si>
  <si>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</si>
  <si>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</si>
  <si>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</si>
  <si>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</si>
  <si>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</si>
  <si>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</si>
  <si>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</si>
  <si>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</si>
  <si>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</si>
  <si>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</si>
  <si>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</si>
  <si>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</si>
  <si>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</si>
  <si>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</si>
  <si>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</si>
  <si>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</si>
  <si>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</si>
  <si>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</si>
  <si>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</si>
  <si>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</si>
  <si>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</si>
  <si>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</si>
  <si>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</si>
  <si>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</si>
  <si>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</si>
  <si>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</si>
  <si>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</si>
  <si>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</si>
  <si>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</si>
  <si>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</si>
  <si>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</si>
  <si>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</si>
  <si>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</si>
  <si>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</si>
  <si>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</si>
  <si>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</si>
  <si>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</si>
  <si>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</si>
  <si>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</si>
  <si>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</si>
  <si>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</si>
  <si>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</si>
  <si>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</si>
  <si>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</si>
  <si>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</si>
  <si>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</si>
  <si>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</si>
  <si>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</si>
  <si>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</si>
  <si>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</si>
  <si>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</si>
  <si>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</si>
  <si>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</si>
  <si>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</si>
  <si>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</si>
  <si>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</si>
  <si>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</si>
  <si>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</si>
  <si>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</si>
  <si>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</si>
  <si>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</si>
  <si>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</si>
  <si>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</si>
  <si>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</si>
  <si>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</si>
  <si>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</si>
  <si>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</si>
  <si>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</si>
  <si>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</si>
  <si>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</si>
  <si>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</si>
  <si>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</si>
  <si>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</si>
  <si>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</si>
  <si>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</si>
  <si>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</si>
  <si>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</si>
  <si>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</si>
  <si>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</si>
  <si>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</si>
  <si>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</si>
  <si>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</si>
  <si>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</si>
  <si>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</si>
  <si>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</si>
  <si>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</si>
  <si>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</si>
  <si>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</si>
  <si>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</si>
  <si>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</si>
  <si>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</si>
  <si>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</si>
  <si>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</si>
  <si>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</si>
  <si>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</si>
  <si>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</si>
  <si>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</si>
  <si>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</si>
  <si>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</si>
  <si>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</si>
  <si>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</si>
  <si>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</si>
  <si>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</si>
  <si>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</si>
  <si>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</si>
  <si>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</si>
  <si>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</si>
  <si>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</si>
  <si>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</si>
  <si>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</si>
  <si>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</si>
  <si>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</si>
  <si>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</si>
  <si>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</si>
  <si>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</si>
  <si>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</si>
  <si>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</si>
  <si>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</si>
  <si>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</si>
  <si>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</si>
  <si>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</si>
  <si>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</si>
  <si>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</si>
  <si>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</si>
  <si>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</si>
  <si>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</si>
  <si>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</si>
  <si>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</si>
  <si>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</si>
  <si>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</si>
  <si>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</si>
  <si>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</si>
  <si>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</si>
  <si>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</si>
  <si>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</si>
  <si>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</si>
  <si>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</si>
  <si>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</si>
  <si>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</si>
  <si>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</si>
  <si>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</si>
  <si>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</si>
  <si>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</si>
  <si>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</si>
  <si>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</si>
  <si>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</si>
  <si>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</si>
  <si>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</si>
  <si>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</si>
  <si>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</si>
  <si>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</si>
  <si>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</si>
  <si>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</si>
  <si>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</si>
  <si>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</si>
  <si>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</si>
  <si>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</si>
  <si>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</si>
  <si>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</si>
  <si>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</si>
  <si>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</si>
  <si>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</si>
  <si>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</si>
  <si>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</si>
  <si>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</si>
  <si>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</si>
  <si>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</si>
  <si>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</si>
  <si>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</si>
  <si>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</si>
  <si>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</si>
  <si>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</si>
  <si>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</si>
  <si>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</si>
  <si>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</si>
  <si>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</si>
  <si>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</si>
  <si>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</si>
  <si>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</si>
  <si>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</si>
  <si>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</si>
  <si>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</si>
  <si>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</si>
  <si>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</si>
  <si>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</si>
  <si>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</si>
  <si>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</si>
  <si>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</si>
  <si>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</si>
  <si>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</si>
  <si>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</si>
  <si>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</si>
  <si>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</si>
  <si>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</si>
  <si>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</si>
  <si>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</si>
  <si>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</si>
  <si>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</si>
  <si>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</si>
  <si>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</si>
  <si>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</si>
  <si>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</si>
  <si>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</si>
  <si>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</si>
  <si>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</si>
  <si>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</si>
  <si>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</si>
  <si>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</si>
  <si>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</si>
  <si>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</si>
  <si>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</si>
  <si>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</si>
  <si>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</si>
  <si>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</si>
  <si>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</si>
  <si>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</si>
  <si>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</si>
  <si>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</si>
  <si>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</si>
  <si>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</si>
  <si>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</si>
  <si>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</si>
  <si>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</si>
  <si>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</si>
  <si>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</si>
  <si>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</si>
  <si>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</si>
  <si>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</si>
  <si>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</si>
  <si>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</si>
  <si>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</si>
  <si>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</si>
  <si>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</si>
  <si>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</si>
  <si>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</si>
  <si>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</si>
  <si>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</si>
  <si>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</si>
  <si>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</si>
  <si>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</si>
  <si>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</si>
  <si>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</si>
  <si>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</si>
  <si>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</si>
  <si>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</si>
  <si>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</si>
  <si>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</si>
  <si>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</si>
  <si>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</si>
  <si>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</si>
  <si>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</si>
  <si>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</si>
  <si>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</si>
  <si>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</si>
  <si>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</si>
  <si>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</si>
  <si>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</si>
  <si>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</si>
  <si>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</si>
  <si>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</si>
  <si>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</si>
  <si>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</si>
  <si>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</si>
  <si>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</si>
  <si>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</si>
  <si>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</si>
  <si>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</si>
  <si>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</si>
  <si>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</si>
  <si>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</si>
  <si>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</si>
  <si>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</si>
  <si>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</si>
  <si>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</si>
  <si>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</si>
  <si>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</si>
  <si>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</si>
  <si>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</si>
  <si>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</si>
  <si>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</si>
  <si>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</si>
  <si>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</si>
  <si>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</si>
  <si>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</si>
  <si>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</si>
  <si>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</si>
  <si>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</si>
  <si>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</si>
  <si>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</si>
  <si>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</si>
  <si>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</si>
  <si>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</si>
  <si>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</si>
  <si>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</si>
  <si>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</si>
  <si>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</si>
  <si>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</si>
  <si>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</si>
  <si>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</si>
  <si>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</si>
  <si>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</si>
  <si>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</si>
  <si>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</si>
  <si>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</si>
  <si>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</si>
  <si>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</si>
  <si>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</si>
  <si>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</si>
  <si>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</si>
  <si>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</si>
  <si>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</si>
  <si>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</si>
  <si>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</si>
  <si>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</si>
  <si>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</si>
  <si>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</si>
  <si>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</si>
  <si>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</si>
  <si>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</si>
  <si>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</si>
  <si>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</si>
  <si>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</si>
  <si>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</si>
  <si>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</si>
  <si>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</si>
  <si>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</si>
  <si>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</si>
  <si>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</si>
  <si>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</si>
  <si>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</si>
  <si>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</si>
  <si>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</si>
  <si>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</si>
  <si>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</si>
  <si>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</si>
  <si>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</si>
  <si>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</si>
  <si>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</si>
  <si>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</si>
  <si>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</si>
  <si>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</si>
  <si>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</si>
  <si>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</si>
  <si>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</si>
  <si>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</si>
  <si>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</si>
  <si>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</si>
  <si>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</si>
  <si>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</si>
  <si>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</si>
  <si>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</si>
  <si>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</si>
  <si>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</si>
  <si>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</si>
  <si>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</si>
  <si>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</si>
  <si>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</si>
  <si>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</si>
  <si>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</si>
  <si>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</si>
  <si>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</si>
  <si>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</si>
  <si>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</si>
  <si>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</si>
  <si>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</si>
  <si>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</si>
  <si>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</si>
  <si>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</si>
  <si>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</si>
  <si>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</si>
  <si>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</si>
  <si>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</si>
  <si>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</si>
  <si>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</si>
  <si>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</si>
  <si>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</si>
  <si>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</si>
  <si>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</si>
  <si>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</si>
  <si>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</si>
  <si>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</si>
  <si>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</si>
  <si>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</si>
  <si>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</si>
  <si>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</si>
  <si>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</si>
  <si>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</si>
  <si>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</si>
  <si>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</si>
  <si>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</si>
  <si>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</si>
  <si>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</si>
  <si>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</si>
  <si>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</si>
  <si>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</si>
  <si>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</si>
  <si>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</si>
  <si>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</si>
  <si>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</si>
  <si>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</si>
  <si>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</si>
  <si>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</si>
  <si>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</si>
  <si>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</si>
  <si>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</si>
  <si>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</si>
  <si>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</si>
  <si>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</si>
  <si>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</si>
  <si>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</si>
  <si>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</si>
  <si>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</si>
  <si>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</si>
  <si>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</si>
  <si>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</si>
  <si>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</si>
  <si>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</si>
  <si>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</si>
  <si>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</si>
  <si>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</si>
  <si>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</si>
  <si>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</si>
  <si>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</si>
  <si>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</si>
  <si>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</si>
  <si>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</si>
  <si>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</si>
  <si>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</si>
  <si>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</si>
  <si>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</si>
  <si>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</si>
  <si>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</si>
  <si>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</si>
  <si>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</si>
  <si>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</si>
  <si>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</si>
  <si>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</si>
  <si>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</si>
  <si>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</si>
  <si>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</si>
  <si>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</si>
  <si>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</si>
  <si>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</si>
  <si>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</si>
  <si>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</si>
  <si>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</si>
  <si>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</si>
  <si>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</si>
  <si>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</si>
  <si>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</si>
  <si>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</si>
  <si>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</si>
  <si>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</si>
  <si>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</si>
  <si>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</si>
  <si>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</si>
  <si>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</si>
  <si>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</si>
  <si>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</si>
  <si>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</si>
  <si>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</si>
  <si>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</si>
  <si>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</si>
  <si>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</si>
  <si>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</si>
  <si>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</si>
  <si>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</si>
  <si>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</si>
  <si>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</si>
  <si>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</si>
  <si>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</si>
  <si>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</si>
  <si>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</si>
  <si>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</si>
  <si>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</si>
  <si>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</si>
  <si>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</si>
  <si>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</si>
  <si>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</si>
  <si>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</si>
  <si>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</si>
  <si>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</si>
  <si>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</si>
  <si>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</si>
  <si>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</si>
  <si>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</si>
  <si>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</si>
  <si>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</si>
  <si>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</si>
  <si>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</si>
  <si>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</si>
  <si>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</si>
  <si>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</si>
  <si>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</si>
  <si>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</si>
  <si>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</si>
  <si>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</si>
  <si>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</si>
  <si>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</si>
  <si>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</si>
  <si>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</si>
  <si>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</si>
  <si>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</si>
  <si>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</si>
  <si>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</si>
  <si>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</si>
  <si>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</si>
  <si>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</si>
  <si>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</si>
  <si>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</si>
  <si>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</si>
  <si>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</si>
  <si>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</si>
  <si>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</si>
  <si>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</si>
  <si>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</si>
  <si>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</si>
  <si>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</si>
  <si>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</si>
  <si>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</si>
  <si>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</si>
  <si>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</si>
  <si>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</si>
  <si>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</si>
  <si>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</si>
  <si>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</si>
  <si>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</si>
  <si>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</si>
  <si>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</si>
  <si>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</si>
  <si>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</si>
  <si>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</si>
  <si>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</si>
  <si>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</si>
  <si>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</si>
  <si>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</si>
  <si>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</si>
  <si>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</si>
  <si>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</si>
  <si>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</si>
  <si>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</si>
  <si>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</si>
  <si>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</si>
  <si>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</si>
  <si>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</si>
  <si>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</si>
  <si>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</si>
  <si>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</si>
  <si>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</si>
  <si>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</si>
  <si>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</si>
  <si>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</si>
  <si>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</si>
  <si>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</si>
  <si>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</si>
  <si>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</si>
  <si>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</si>
  <si>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</si>
  <si>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</si>
  <si>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</si>
  <si>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</si>
  <si>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</si>
  <si>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</si>
  <si>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</si>
  <si>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</si>
  <si>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</si>
  <si>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</si>
  <si>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</si>
  <si>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</si>
  <si>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</si>
  <si>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</si>
  <si>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</si>
  <si>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</si>
  <si>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</si>
  <si>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</si>
  <si>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</si>
  <si>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</si>
  <si>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</si>
  <si>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</si>
  <si>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</si>
  <si>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</si>
  <si>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</si>
  <si>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</si>
  <si>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</si>
  <si>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</si>
  <si>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</si>
  <si>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</si>
  <si>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</si>
  <si>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</si>
  <si>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</si>
  <si>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</si>
  <si>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</si>
  <si>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</si>
  <si>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</si>
  <si>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</si>
  <si>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</si>
  <si>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</si>
  <si>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</si>
  <si>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</si>
  <si>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</si>
  <si>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</si>
  <si>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</si>
  <si>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</si>
  <si>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</si>
  <si>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</si>
  <si>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</si>
  <si>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</si>
  <si>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</si>
  <si>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</si>
  <si>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</si>
  <si>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</si>
  <si>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</si>
  <si>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</si>
  <si>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</si>
  <si>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</si>
  <si>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</si>
  <si>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</si>
  <si>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</si>
  <si>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</si>
  <si>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</si>
  <si>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</si>
  <si>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</si>
  <si>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</si>
  <si>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</si>
  <si>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</si>
  <si>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</si>
  <si>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</si>
  <si>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</si>
  <si>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</si>
  <si>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</si>
  <si>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</si>
  <si>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</si>
  <si>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</si>
  <si>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</si>
  <si>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</si>
  <si>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</si>
  <si>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</si>
  <si>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</si>
  <si>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</si>
  <si>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</si>
  <si>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</si>
  <si>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</si>
  <si>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</si>
  <si>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</si>
  <si>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</si>
  <si>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</si>
  <si>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</si>
  <si>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</si>
  <si>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</si>
  <si>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</si>
  <si>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</si>
  <si>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</si>
  <si>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</si>
  <si>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</si>
  <si>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</si>
  <si>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</si>
  <si>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</si>
  <si>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</si>
  <si>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</si>
  <si>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</si>
  <si>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</si>
  <si>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</si>
  <si>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</si>
  <si>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</si>
  <si>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</si>
  <si>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</si>
  <si>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</si>
  <si>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</si>
  <si>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</si>
  <si>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</si>
  <si>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</si>
  <si>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</si>
  <si>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</si>
  <si>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</si>
  <si>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</si>
  <si>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</si>
  <si>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</si>
  <si>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</si>
  <si>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</si>
  <si>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</si>
  <si>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</si>
  <si>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</si>
  <si>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</si>
  <si>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</si>
  <si>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</si>
  <si>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</si>
  <si>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</si>
  <si>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</si>
  <si>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</si>
  <si>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</si>
  <si>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</si>
  <si>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</si>
  <si>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</si>
  <si>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</si>
  <si>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</si>
  <si>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</si>
  <si>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</si>
  <si>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</si>
  <si>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</si>
  <si>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</si>
  <si>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</si>
  <si>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</si>
  <si>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</si>
  <si>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</si>
  <si>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</si>
  <si>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</si>
  <si>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</si>
  <si>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</si>
  <si>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</si>
  <si>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</si>
  <si>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</si>
  <si>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</si>
  <si>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</si>
  <si>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</si>
  <si>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</si>
  <si>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</si>
  <si>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</si>
  <si>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</si>
  <si>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</si>
  <si>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</si>
  <si>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</si>
  <si>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</si>
  <si>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</si>
  <si>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</si>
  <si>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</si>
  <si>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</si>
  <si>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</si>
  <si>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</si>
  <si>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</si>
  <si>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</si>
  <si>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</si>
  <si>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</si>
  <si>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</si>
  <si>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</si>
  <si>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</si>
  <si>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</si>
  <si>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</si>
  <si>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</si>
  <si>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</si>
  <si>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</si>
  <si>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</si>
  <si>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</si>
  <si>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</si>
  <si>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</si>
  <si>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</si>
  <si>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</si>
  <si>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</si>
  <si>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</si>
  <si>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</si>
  <si>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</si>
  <si>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</si>
  <si>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</si>
  <si>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</si>
  <si>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</si>
  <si>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</si>
  <si>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</si>
  <si>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</si>
  <si>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</si>
  <si>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</si>
  <si>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</si>
  <si>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</si>
  <si>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</si>
  <si>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</si>
  <si>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</si>
  <si>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</si>
  <si>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</si>
  <si>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</si>
  <si>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</si>
  <si>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</si>
  <si>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</si>
  <si>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</si>
  <si>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</si>
  <si>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</si>
  <si>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</si>
  <si>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</si>
  <si>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</si>
  <si>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</si>
  <si>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</si>
  <si>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</si>
  <si>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</si>
  <si>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</si>
  <si>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</si>
  <si>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</si>
  <si>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</si>
  <si>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</si>
  <si>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</si>
  <si>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</si>
  <si>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</si>
  <si>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</si>
  <si>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</si>
  <si>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</si>
  <si>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</si>
  <si>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</si>
  <si>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</si>
  <si>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</si>
  <si>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</si>
  <si>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</si>
  <si>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</si>
  <si>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</si>
  <si>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</si>
  <si>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</si>
  <si>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</si>
  <si>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</si>
  <si>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</si>
  <si>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</si>
  <si>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</si>
  <si>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</si>
  <si>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</si>
  <si>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</si>
  <si>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</si>
  <si>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</si>
  <si>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</si>
  <si>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</si>
  <si>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</si>
  <si>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</si>
  <si>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</si>
  <si>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</si>
  <si>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</si>
  <si>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</si>
  <si>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</si>
  <si>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</si>
  <si>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</si>
  <si>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</si>
  <si>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</si>
  <si>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</si>
  <si>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</si>
  <si>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</si>
  <si>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</si>
  <si>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</si>
  <si>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</si>
  <si>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</si>
  <si>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</si>
  <si>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</si>
  <si>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</si>
  <si>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</si>
  <si>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</si>
  <si>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</si>
  <si>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</si>
  <si>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</si>
  <si>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</si>
  <si>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</si>
  <si>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</si>
  <si>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</si>
  <si>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</si>
  <si>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</si>
  <si>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</si>
  <si>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</si>
  <si>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</si>
  <si>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</si>
  <si>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</si>
  <si>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</si>
  <si>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</si>
  <si>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</si>
  <si>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</si>
  <si>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</si>
  <si>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</si>
  <si>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</si>
  <si>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</si>
  <si>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</si>
  <si>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</si>
  <si>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</si>
  <si>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</si>
  <si>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</si>
  <si>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</si>
  <si>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</si>
  <si>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</si>
  <si>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</si>
  <si>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</si>
  <si>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</si>
  <si>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</si>
  <si>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</si>
  <si>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</si>
  <si>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</si>
  <si>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</si>
  <si>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</si>
  <si>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</si>
  <si>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</si>
  <si>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</si>
  <si>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</si>
  <si>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</si>
  <si>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</si>
  <si>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</si>
  <si>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</si>
  <si>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</si>
  <si>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</si>
  <si>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</si>
  <si>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</si>
  <si>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</si>
  <si>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</si>
  <si>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</si>
  <si>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</si>
  <si>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</si>
  <si>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</si>
  <si>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</si>
  <si>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</si>
  <si>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</si>
  <si>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</si>
  <si>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</si>
  <si>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</si>
  <si>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</si>
  <si>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</si>
  <si>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</si>
  <si>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</si>
  <si>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</si>
  <si>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</si>
  <si>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</si>
  <si>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</si>
  <si>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</si>
  <si>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</si>
  <si>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</si>
  <si>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</si>
  <si>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</si>
  <si>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</si>
  <si>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</si>
  <si>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</si>
  <si>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</si>
  <si>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</si>
  <si>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</si>
  <si>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</si>
  <si>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</si>
  <si>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</si>
  <si>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</si>
  <si>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</si>
  <si>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</si>
  <si>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</si>
  <si>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</si>
  <si>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</si>
  <si>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</si>
  <si>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</si>
  <si>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</si>
  <si>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</si>
  <si>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</si>
  <si>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</si>
  <si>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</si>
  <si>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</si>
  <si>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</si>
  <si>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</si>
  <si>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</si>
  <si>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</si>
  <si>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</si>
  <si>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</si>
  <si>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</si>
  <si>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</si>
  <si>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</si>
  <si>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</si>
  <si>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</si>
  <si>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</si>
  <si>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</si>
  <si>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</si>
  <si>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</si>
  <si>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</si>
  <si>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</si>
  <si>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</si>
  <si>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</si>
  <si>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</si>
  <si>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</si>
  <si>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</si>
  <si>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</si>
  <si>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</si>
  <si>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</si>
  <si>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</si>
  <si>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</si>
  <si>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</si>
  <si>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</si>
  <si>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</si>
  <si>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</si>
  <si>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</si>
  <si>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</si>
  <si>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</si>
  <si>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</si>
  <si>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</si>
  <si>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</si>
  <si>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</si>
  <si>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</si>
  <si>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</si>
  <si>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</si>
  <si>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</si>
  <si>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</si>
  <si>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</si>
  <si>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</si>
  <si>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</si>
  <si>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</si>
  <si>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</si>
  <si>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</si>
  <si>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</si>
  <si>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</si>
  <si>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</si>
  <si>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</si>
  <si>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</si>
  <si>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</si>
  <si>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</si>
  <si>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</si>
  <si>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</si>
  <si>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</si>
  <si>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</si>
  <si>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</si>
  <si>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</si>
  <si>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</si>
  <si>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</si>
  <si>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</si>
  <si>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</si>
  <si>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</si>
  <si>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</si>
  <si>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</si>
  <si>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</si>
  <si>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</si>
  <si>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</si>
  <si>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</si>
  <si>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</si>
  <si>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</si>
  <si>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</si>
  <si>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</si>
  <si>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</si>
  <si>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</si>
  <si>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</si>
  <si>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</si>
  <si>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</si>
  <si>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</si>
  <si>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</si>
  <si>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</si>
  <si>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</si>
  <si>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</si>
  <si>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</si>
  <si>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</si>
  <si>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</si>
  <si>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</si>
  <si>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</si>
  <si>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</si>
  <si>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</si>
  <si>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</si>
  <si>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</si>
  <si>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</si>
  <si>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</si>
  <si>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</si>
  <si>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</si>
  <si>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</si>
  <si>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</si>
  <si>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</si>
  <si>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</si>
  <si>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</si>
  <si>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</si>
  <si>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</si>
  <si>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</si>
  <si>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</si>
  <si>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</si>
  <si>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</si>
  <si>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</si>
  <si>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</si>
  <si>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</si>
  <si>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</si>
  <si>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</si>
  <si>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</si>
  <si>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</si>
  <si>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</si>
  <si>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</si>
  <si>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</si>
  <si>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</si>
  <si>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</si>
  <si>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</si>
  <si>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</si>
  <si>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</si>
  <si>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</si>
  <si>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</si>
  <si>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</si>
  <si>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</si>
  <si>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</si>
  <si>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</si>
  <si>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</si>
  <si>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</si>
  <si>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</si>
  <si>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</si>
  <si>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</si>
  <si>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</si>
  <si>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</si>
  <si>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</si>
  <si>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</si>
  <si>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</si>
  <si>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</si>
  <si>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</si>
  <si>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</si>
  <si>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</si>
  <si>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</si>
  <si>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</si>
  <si>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</si>
  <si>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</si>
  <si>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</si>
  <si>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</si>
  <si>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</si>
  <si>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</si>
  <si>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</si>
  <si>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</si>
  <si>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</si>
  <si>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</si>
  <si>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</si>
  <si>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</si>
  <si>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</si>
  <si>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</si>
  <si>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</si>
  <si>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</si>
  <si>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</si>
  <si>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</si>
  <si>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</si>
  <si>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</si>
  <si>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</si>
  <si>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</si>
  <si>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</si>
  <si>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</si>
  <si>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</si>
  <si>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</si>
  <si>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</si>
  <si>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</si>
  <si>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</si>
  <si>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</si>
  <si>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</si>
  <si>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</si>
  <si>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</si>
  <si>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</si>
  <si>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</si>
  <si>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</si>
  <si>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</si>
  <si>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</si>
  <si>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</si>
  <si>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</si>
  <si>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</si>
  <si>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</si>
  <si>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</si>
  <si>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</si>
  <si>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</si>
  <si>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</si>
  <si>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</si>
  <si>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</si>
  <si>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</si>
  <si>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</si>
  <si>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</si>
  <si>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</si>
  <si>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</si>
  <si>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</si>
  <si>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</si>
  <si>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</si>
  <si>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</si>
  <si>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</si>
  <si>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</si>
  <si>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</si>
  <si>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</si>
  <si>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</si>
  <si>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</si>
  <si>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</si>
  <si>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</si>
  <si>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</si>
  <si>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</si>
  <si>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</si>
  <si>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</si>
  <si>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</si>
  <si>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</si>
  <si>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</si>
  <si>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</si>
  <si>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</si>
  <si>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</si>
  <si>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</si>
  <si>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</si>
  <si>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</si>
  <si>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</si>
  <si>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</si>
  <si>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</si>
  <si>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</si>
  <si>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</si>
  <si>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</si>
  <si>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</si>
  <si>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</si>
  <si>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</si>
  <si>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</si>
  <si>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</si>
  <si>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</si>
  <si>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</si>
  <si>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</si>
  <si>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</si>
  <si>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</si>
  <si>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</si>
  <si>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</si>
  <si>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</si>
  <si>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</si>
  <si>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</si>
  <si>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</si>
  <si>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</si>
  <si>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</si>
  <si>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</si>
  <si>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</si>
  <si>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</si>
  <si>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</si>
  <si>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</si>
  <si>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</si>
  <si>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</si>
  <si>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</si>
  <si>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</si>
  <si>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</si>
  <si>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</si>
  <si>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</si>
  <si>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</si>
  <si>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</si>
  <si>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</si>
  <si>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</si>
  <si>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</si>
  <si>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</si>
  <si>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</si>
  <si>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</si>
  <si>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</si>
  <si>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</si>
  <si>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</si>
  <si>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</si>
  <si>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</si>
  <si>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</si>
  <si>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</si>
  <si>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</si>
  <si>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</si>
  <si>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</si>
  <si>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</si>
  <si>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</si>
  <si>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</si>
  <si>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</si>
  <si>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</si>
  <si>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</si>
  <si>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</si>
  <si>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</si>
  <si>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</si>
  <si>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</si>
  <si>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</si>
  <si>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</si>
  <si>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</si>
  <si>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</si>
  <si>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</si>
  <si>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</si>
  <si>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</si>
  <si>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</si>
  <si>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</si>
  <si>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</si>
  <si>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</si>
  <si>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</si>
  <si>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</si>
  <si>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</si>
  <si>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</si>
  <si>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</si>
  <si>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</si>
  <si>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</si>
  <si>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</si>
  <si>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</si>
  <si>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</si>
  <si>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</si>
  <si>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</si>
  <si>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</si>
  <si>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</si>
  <si>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</si>
  <si>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</si>
  <si>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</si>
  <si>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</si>
  <si>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</si>
  <si>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</si>
  <si>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</si>
  <si>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</si>
  <si>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</si>
  <si>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</si>
  <si>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</si>
  <si>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</si>
  <si>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</si>
  <si>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</si>
  <si>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</si>
  <si>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</si>
  <si>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</si>
  <si>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</si>
  <si>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</si>
  <si>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</si>
  <si>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</si>
  <si>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</si>
  <si>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</si>
  <si>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</si>
  <si>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</si>
  <si>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</si>
  <si>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</si>
  <si>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</si>
  <si>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</si>
  <si>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</si>
  <si>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</si>
  <si>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</si>
  <si>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</si>
  <si>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</si>
  <si>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</si>
  <si>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</si>
  <si>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</si>
  <si>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</si>
  <si>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</si>
  <si>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</si>
  <si>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</si>
  <si>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</si>
  <si>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</si>
  <si>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</si>
  <si>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</si>
  <si>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</si>
  <si>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</si>
  <si>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</si>
  <si>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</si>
  <si>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</si>
  <si>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</si>
  <si>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</si>
  <si>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</si>
  <si>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</si>
  <si>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</si>
  <si>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</si>
  <si>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</si>
  <si>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</si>
  <si>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</si>
  <si>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</si>
  <si>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</si>
  <si>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</si>
  <si>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</si>
  <si>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</si>
  <si>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</si>
  <si>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</si>
  <si>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</si>
  <si>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</si>
  <si>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</si>
  <si>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</si>
  <si>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</si>
  <si>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</si>
  <si>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</si>
  <si>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</si>
  <si>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</si>
  <si>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</si>
  <si>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</si>
  <si>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</si>
  <si>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</si>
  <si>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</si>
  <si>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</si>
  <si>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</si>
  <si>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</si>
  <si>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</si>
  <si>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</si>
  <si>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</si>
  <si>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</si>
  <si>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</si>
  <si>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</si>
  <si>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</si>
  <si>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</si>
  <si>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</si>
  <si>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</si>
  <si>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</si>
  <si>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</si>
  <si>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</si>
  <si>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</si>
  <si>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</si>
  <si>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</si>
  <si>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</si>
  <si>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</si>
  <si>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</si>
  <si>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</si>
  <si>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</si>
  <si>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</si>
  <si>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</si>
  <si>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</si>
  <si>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</si>
  <si>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</si>
  <si>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</si>
  <si>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</si>
  <si>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</si>
  <si>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</si>
  <si>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</si>
  <si>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</si>
  <si>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</si>
  <si>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</si>
  <si>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</si>
  <si>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</si>
  <si>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</si>
  <si>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</si>
  <si>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</si>
  <si>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</si>
  <si>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</si>
  <si>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</si>
  <si>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</si>
  <si>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</si>
  <si>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</si>
  <si>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</si>
  <si>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</si>
  <si>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</si>
  <si>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</si>
  <si>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</si>
  <si>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</si>
  <si>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</si>
  <si>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</si>
  <si>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</si>
  <si>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</si>
  <si>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</si>
  <si>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</si>
  <si>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</si>
  <si>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</si>
  <si>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</si>
  <si>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</si>
  <si>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</si>
  <si>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</si>
  <si>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</si>
  <si>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</si>
  <si>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</si>
  <si>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</si>
  <si>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</si>
  <si>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</si>
  <si>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</si>
  <si>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</si>
  <si>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</si>
  <si>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</si>
  <si>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</si>
  <si>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</si>
  <si>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</si>
  <si>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</si>
  <si>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</si>
  <si>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</si>
  <si>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</si>
  <si>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</si>
  <si>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</si>
  <si>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</si>
  <si>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</si>
  <si>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</si>
  <si>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</si>
  <si>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</si>
  <si>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</si>
  <si>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</si>
  <si>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</si>
  <si>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</si>
  <si>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</si>
  <si>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</si>
  <si>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</si>
  <si>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</si>
  <si>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</si>
  <si>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</si>
  <si>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</si>
  <si>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</si>
  <si>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</si>
  <si>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</si>
  <si>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</si>
  <si>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</si>
  <si>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</si>
  <si>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</si>
  <si>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</si>
  <si>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</si>
  <si>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</si>
  <si>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</si>
  <si>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</si>
  <si>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</si>
  <si>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</si>
  <si>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</si>
  <si>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</si>
  <si>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</si>
  <si>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</si>
  <si>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</si>
  <si>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</si>
  <si>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</si>
  <si>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</si>
  <si>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</si>
  <si>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</si>
  <si>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</si>
  <si>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</si>
  <si>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</si>
  <si>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</si>
  <si>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</si>
  <si>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</si>
  <si>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</si>
  <si>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</si>
  <si>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</si>
  <si>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</si>
  <si>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</si>
  <si>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</si>
  <si>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</si>
  <si>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</si>
  <si>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</si>
  <si>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</si>
  <si>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</si>
  <si>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</si>
  <si>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</si>
  <si>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</si>
  <si>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</si>
  <si>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</si>
  <si>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</si>
  <si>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</si>
  <si>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</si>
  <si>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</si>
  <si>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</si>
  <si>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</si>
  <si>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</si>
  <si>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</si>
  <si>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</si>
  <si>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</si>
  <si>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</si>
  <si>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</si>
  <si>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</si>
  <si>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</si>
  <si>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</si>
  <si>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</si>
  <si>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</si>
  <si>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</si>
  <si>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</si>
  <si>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</si>
  <si>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</si>
  <si>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</si>
  <si>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</si>
  <si>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</si>
  <si>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</si>
  <si>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</si>
  <si>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</si>
  <si>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</si>
  <si>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</si>
  <si>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</si>
  <si>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</si>
  <si>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</si>
  <si>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</si>
  <si>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</si>
  <si>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</si>
  <si>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</si>
  <si>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</si>
  <si>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</si>
  <si>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</si>
  <si>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</si>
  <si>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</si>
  <si>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</si>
  <si>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</si>
  <si>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</si>
  <si>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</si>
  <si>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</si>
  <si>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</si>
  <si>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</si>
  <si>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</si>
  <si>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</si>
  <si>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</si>
  <si>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</si>
  <si>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</si>
  <si>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</si>
  <si>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</si>
  <si>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</si>
  <si>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</si>
  <si>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</si>
  <si>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</si>
  <si>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</si>
  <si>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</si>
  <si>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</si>
  <si>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</si>
  <si>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</si>
  <si>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</si>
  <si>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</si>
  <si>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</si>
  <si>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</si>
  <si>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</si>
  <si>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</si>
  <si>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</si>
  <si>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</si>
  <si>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</si>
  <si>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</si>
  <si>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</si>
  <si>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</si>
  <si>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</si>
  <si>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</si>
  <si>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</si>
  <si>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</si>
  <si>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</si>
  <si>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</si>
  <si>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</si>
  <si>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</si>
  <si>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</si>
  <si>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</si>
  <si>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</si>
  <si>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</si>
  <si>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</si>
  <si>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</si>
  <si>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</si>
  <si>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</si>
  <si>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</si>
  <si>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</si>
  <si>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</si>
  <si>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</si>
  <si>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</si>
  <si>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</si>
  <si>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</si>
  <si>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</si>
  <si>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</si>
  <si>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</si>
  <si>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</si>
  <si>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</si>
  <si>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</si>
  <si>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</si>
  <si>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</si>
  <si>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</si>
  <si>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</si>
  <si>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</si>
  <si>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</si>
  <si>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</si>
  <si>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</si>
  <si>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</si>
  <si>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</si>
  <si>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</si>
  <si>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</si>
  <si>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</si>
  <si>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</si>
  <si>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</si>
  <si>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</si>
  <si>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</si>
  <si>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</si>
  <si>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</si>
  <si>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</si>
  <si>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</si>
  <si>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</si>
  <si>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</si>
  <si>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</si>
  <si>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</si>
  <si>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</si>
  <si>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</si>
  <si>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</si>
  <si>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</si>
  <si>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</si>
  <si>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</si>
  <si>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</si>
  <si>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</si>
  <si>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</si>
  <si>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</si>
  <si>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</si>
  <si>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</si>
  <si>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</si>
  <si>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</si>
  <si>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</si>
  <si>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</si>
  <si>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</si>
  <si>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</si>
  <si>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</si>
  <si>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</si>
  <si>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</si>
  <si>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</si>
  <si>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</si>
  <si>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</si>
  <si>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</si>
  <si>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</si>
  <si>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</si>
  <si>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</si>
  <si>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</si>
  <si>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</si>
  <si>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</si>
  <si>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</si>
  <si>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</si>
  <si>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</si>
  <si>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</si>
  <si>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</si>
  <si>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</si>
  <si>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</si>
  <si>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</si>
  <si>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</si>
  <si>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</si>
  <si>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</si>
  <si>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</si>
  <si>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</si>
  <si>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</si>
  <si>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</si>
  <si>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</si>
  <si>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</si>
  <si>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</si>
  <si>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</si>
  <si>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</si>
  <si>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</si>
  <si>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</si>
  <si>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</si>
  <si>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</si>
  <si>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</si>
  <si>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</si>
  <si>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</si>
  <si>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</si>
  <si>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</si>
  <si>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</si>
  <si>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</si>
  <si>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</si>
  <si>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</si>
  <si>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</si>
  <si>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</si>
  <si>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</si>
  <si>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</si>
  <si>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</si>
  <si>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</si>
  <si>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</si>
  <si>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</si>
  <si>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</si>
  <si>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</si>
  <si>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</si>
  <si>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</si>
  <si>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</si>
  <si>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</si>
  <si>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</si>
  <si>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</si>
  <si>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</si>
  <si>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</si>
  <si>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</si>
  <si>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</si>
  <si>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</si>
  <si>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</si>
  <si>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</si>
  <si>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</si>
  <si>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</si>
  <si>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</si>
  <si>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</si>
  <si>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</si>
  <si>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</si>
  <si>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</si>
  <si>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</si>
  <si>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</si>
  <si>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</si>
  <si>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</si>
  <si>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</si>
  <si>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</si>
  <si>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</si>
  <si>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</si>
  <si>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</si>
  <si>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</si>
  <si>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</si>
  <si>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</si>
  <si>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</si>
  <si>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</si>
  <si>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</si>
  <si>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</si>
  <si>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</si>
  <si>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</si>
  <si>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</si>
  <si>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</si>
  <si>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</si>
  <si>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</si>
  <si>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</si>
  <si>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</si>
  <si>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</si>
  <si>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</si>
  <si>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</si>
  <si>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</si>
  <si>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</si>
  <si>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</si>
  <si>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</si>
  <si>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</si>
  <si>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</si>
  <si>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</si>
  <si>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</si>
  <si>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</si>
  <si>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</si>
  <si>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</si>
  <si>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</si>
  <si>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</si>
  <si>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</si>
  <si>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</si>
  <si>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</si>
  <si>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</si>
  <si>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</si>
  <si>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</si>
  <si>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</si>
  <si>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</si>
  <si>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</si>
  <si>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</si>
  <si>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</si>
  <si>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</si>
  <si>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</si>
  <si>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</si>
  <si>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</si>
  <si>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</si>
  <si>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</si>
  <si>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</si>
  <si>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</si>
  <si>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</si>
  <si>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</si>
  <si>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</si>
  <si>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</si>
  <si>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</si>
  <si>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</si>
  <si>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</si>
  <si>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</si>
  <si>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</si>
  <si>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</si>
  <si>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</si>
  <si>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</si>
  <si>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</si>
  <si>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</si>
  <si>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</si>
  <si>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</si>
  <si>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</si>
  <si>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</si>
  <si>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</si>
  <si>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</si>
  <si>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</si>
  <si>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</si>
  <si>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</si>
  <si>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</si>
  <si>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</si>
  <si>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</si>
  <si>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</si>
  <si>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</si>
  <si>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</si>
  <si>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</si>
  <si>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</si>
  <si>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</si>
  <si>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</si>
  <si>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</si>
  <si>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</si>
  <si>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</si>
  <si>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</si>
  <si>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</si>
  <si>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</si>
  <si>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</si>
  <si>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</si>
  <si>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</si>
  <si>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</si>
  <si>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</si>
  <si>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</si>
  <si>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</si>
  <si>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</si>
  <si>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</si>
  <si>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</si>
  <si>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</si>
  <si>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</si>
  <si>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</si>
  <si>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</si>
  <si>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</si>
  <si>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</si>
  <si>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</si>
  <si>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</si>
  <si>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</si>
  <si>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</si>
  <si>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</si>
  <si>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</si>
  <si>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</si>
  <si>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</si>
  <si>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</si>
  <si>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</si>
  <si>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</si>
  <si>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</si>
  <si>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</si>
  <si>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</si>
  <si>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</si>
  <si>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</si>
  <si>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</si>
  <si>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</si>
  <si>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</si>
  <si>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</si>
  <si>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</si>
  <si>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</si>
  <si>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</si>
  <si>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</si>
  <si>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</si>
  <si>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</si>
  <si>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</si>
  <si>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</si>
  <si>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</si>
  <si>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</si>
  <si>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</si>
  <si>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</si>
  <si>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</si>
  <si>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</si>
  <si>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</si>
  <si>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</si>
  <si>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</si>
  <si>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</si>
  <si>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</si>
  <si>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</si>
  <si>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</si>
  <si>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</si>
  <si>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</si>
  <si>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</si>
  <si>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</si>
  <si>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</si>
  <si>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</si>
  <si>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</si>
  <si>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</si>
  <si>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</si>
  <si>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</si>
  <si>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</si>
  <si>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</si>
  <si>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</si>
  <si>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</si>
  <si>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</si>
  <si>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</si>
  <si>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</si>
  <si>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</si>
  <si>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</si>
  <si>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</si>
  <si>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</si>
  <si>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</si>
  <si>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</si>
  <si>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</si>
  <si>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</si>
  <si>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</si>
  <si>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</si>
  <si>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</si>
  <si>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</si>
  <si>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</si>
  <si>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</si>
  <si>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</si>
  <si>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</si>
  <si>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</si>
  <si>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</si>
  <si>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</si>
  <si>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</si>
  <si>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</si>
  <si>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</si>
  <si>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</si>
  <si>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</si>
  <si>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</si>
  <si>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</si>
  <si>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</si>
  <si>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</si>
  <si>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</si>
  <si>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</si>
  <si>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</si>
  <si>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</si>
  <si>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</si>
  <si>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</si>
  <si>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</si>
  <si>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</si>
  <si>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</si>
  <si>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</si>
  <si>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</si>
  <si>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</si>
  <si>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</si>
  <si>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</si>
  <si>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</si>
  <si>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</si>
  <si>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</si>
  <si>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</si>
  <si>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</si>
  <si>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</si>
  <si>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</si>
  <si>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</si>
  <si>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</si>
  <si>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</si>
  <si>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</si>
  <si>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</si>
  <si>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</si>
  <si>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</si>
  <si>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</si>
  <si>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</si>
  <si>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</si>
  <si>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</si>
  <si>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</si>
  <si>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</si>
  <si>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</si>
  <si>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</si>
  <si>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</si>
  <si>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</si>
  <si>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</si>
  <si>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</si>
  <si>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</si>
  <si>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</si>
  <si>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</si>
  <si>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</si>
  <si>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</si>
  <si>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</si>
  <si>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</si>
  <si>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</si>
  <si>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</si>
  <si>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</si>
  <si>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</si>
  <si>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</si>
  <si>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</si>
  <si>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</si>
  <si>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</si>
  <si>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</si>
  <si>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</si>
  <si>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</si>
  <si>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</si>
  <si>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</si>
  <si>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</si>
  <si>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</si>
  <si>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</si>
  <si>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</si>
  <si>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</si>
  <si>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</si>
  <si>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</si>
  <si>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</si>
  <si>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</si>
  <si>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</si>
  <si>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</si>
  <si>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</si>
  <si>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</si>
  <si>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</si>
  <si>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</si>
  <si>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</si>
  <si>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</si>
  <si>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</si>
  <si>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</si>
  <si>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</si>
  <si>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</si>
  <si>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</si>
  <si>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</si>
  <si>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</si>
  <si>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</si>
  <si>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</si>
  <si>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</si>
  <si>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</si>
  <si>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</si>
  <si>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</si>
  <si>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</si>
  <si>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</si>
  <si>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</si>
  <si>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</si>
  <si>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</si>
  <si>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</si>
  <si>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</si>
  <si>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</si>
  <si>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</si>
  <si>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</si>
  <si>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</si>
  <si>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</si>
  <si>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</si>
  <si>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</si>
  <si>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</si>
  <si>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</si>
  <si>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</si>
  <si>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</si>
  <si>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</si>
  <si>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</si>
  <si>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</si>
  <si>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</si>
  <si>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</si>
  <si>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</si>
  <si>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</si>
  <si>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</si>
  <si>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</si>
  <si>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</si>
  <si>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</si>
  <si>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</si>
  <si>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</si>
  <si>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</si>
  <si>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</si>
  <si>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</si>
  <si>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</si>
  <si>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</si>
  <si>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</si>
  <si>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</si>
  <si>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</si>
  <si>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</si>
  <si>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</si>
  <si>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</si>
  <si>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</si>
  <si>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</si>
  <si>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</si>
  <si>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</si>
  <si>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</si>
  <si>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</si>
  <si>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</si>
  <si>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</si>
  <si>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</si>
  <si>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</si>
  <si>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</si>
  <si>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</si>
  <si>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</si>
  <si>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</si>
  <si>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</si>
  <si>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</si>
  <si>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</si>
  <si>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</si>
  <si>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</si>
  <si>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</si>
  <si>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</si>
  <si>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</si>
  <si>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</si>
  <si>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</si>
  <si>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</si>
  <si>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</si>
  <si>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</si>
  <si>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</si>
  <si>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</si>
  <si>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</si>
  <si>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</si>
  <si>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</si>
  <si>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</si>
  <si>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</si>
  <si>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</si>
  <si>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</si>
  <si>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</si>
  <si>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</si>
  <si>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</si>
  <si>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</si>
  <si>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</si>
  <si>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</si>
  <si>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</si>
  <si>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</si>
  <si>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</si>
  <si>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</si>
  <si>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</si>
  <si>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</si>
  <si>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</si>
  <si>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</si>
  <si>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</si>
  <si>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</si>
  <si>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</si>
  <si>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</si>
  <si>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</si>
  <si>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</si>
  <si>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</si>
  <si>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</si>
  <si>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</si>
  <si>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</si>
  <si>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</si>
  <si>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</si>
  <si>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</si>
  <si>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</si>
  <si>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</si>
  <si>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</si>
  <si>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</si>
  <si>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</si>
  <si>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</si>
  <si>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</si>
  <si>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</si>
  <si>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</si>
  <si>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</si>
  <si>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</si>
  <si>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</si>
  <si>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</si>
  <si>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</si>
  <si>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</si>
  <si>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</si>
  <si>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</si>
  <si>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</si>
  <si>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</si>
  <si>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</si>
  <si>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</si>
  <si>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</si>
  <si>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</si>
  <si>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</si>
  <si>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</si>
  <si>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</si>
  <si>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</si>
  <si>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</si>
  <si>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</si>
  <si>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</si>
  <si>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</si>
  <si>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</si>
  <si>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</si>
  <si>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</si>
  <si>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</si>
  <si>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</si>
  <si>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</si>
  <si>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</si>
  <si>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</si>
  <si>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</si>
  <si>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</si>
  <si>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</si>
  <si>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</si>
  <si>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</si>
  <si>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</si>
  <si>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</si>
  <si>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</si>
  <si>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</si>
  <si>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</si>
  <si>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</si>
  <si>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</si>
  <si>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</si>
  <si>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</si>
  <si>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</si>
  <si>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</si>
  <si>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</si>
  <si>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</si>
  <si>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</si>
  <si>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</si>
  <si>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</si>
  <si>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</si>
  <si>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</si>
  <si>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</si>
  <si>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</si>
  <si>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</si>
  <si>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</si>
  <si>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</si>
  <si>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</si>
  <si>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</si>
  <si>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</si>
  <si>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</si>
  <si>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</si>
  <si>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</si>
  <si>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</si>
  <si>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</si>
  <si>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</si>
  <si>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</si>
  <si>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</si>
  <si>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</si>
  <si>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</si>
  <si>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</si>
  <si>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</si>
  <si>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</si>
  <si>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</si>
  <si>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</si>
  <si>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</si>
  <si>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</si>
  <si>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</si>
  <si>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</si>
  <si>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</si>
  <si>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</si>
  <si>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</si>
  <si>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</si>
  <si>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</si>
  <si>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</si>
  <si>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</si>
  <si>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</si>
  <si>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</si>
  <si>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</si>
  <si>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</si>
  <si>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</si>
  <si>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</si>
  <si>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</si>
  <si>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</si>
  <si>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</si>
  <si>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</si>
  <si>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</si>
  <si>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</si>
  <si>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</si>
  <si>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</si>
  <si>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</si>
  <si>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</si>
  <si>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</si>
  <si>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</si>
  <si>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</si>
  <si>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</si>
  <si>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</si>
  <si>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</si>
  <si>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</si>
  <si>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</si>
  <si>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</si>
  <si>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</si>
  <si>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</si>
  <si>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</si>
  <si>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</si>
  <si>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</si>
  <si>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</si>
  <si>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</si>
  <si>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</si>
  <si>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</si>
  <si>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</si>
  <si>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</si>
  <si>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</si>
  <si>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</si>
  <si>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</si>
  <si>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</si>
  <si>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</si>
  <si>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</si>
  <si>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</si>
  <si>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</si>
  <si>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</si>
  <si>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</si>
  <si>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</si>
  <si>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</si>
  <si>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</si>
  <si>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</si>
  <si>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</si>
  <si>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</si>
  <si>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</si>
  <si>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</si>
  <si>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</si>
  <si>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</si>
  <si>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</si>
  <si>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</si>
  <si>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</si>
  <si>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</si>
  <si>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</si>
  <si>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</si>
  <si>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</si>
  <si>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</si>
  <si>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</si>
  <si>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</si>
  <si>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</si>
  <si>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</si>
  <si>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</si>
  <si>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</si>
  <si>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</si>
  <si>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</si>
  <si>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</si>
  <si>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</si>
  <si>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</si>
  <si>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</si>
  <si>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</si>
  <si>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</si>
  <si>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</si>
  <si>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</si>
  <si>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</si>
  <si>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</si>
  <si>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</si>
  <si>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</si>
  <si>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</si>
  <si>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</si>
  <si>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</si>
  <si>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</si>
  <si>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</si>
  <si>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</si>
  <si>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</si>
  <si>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</si>
  <si>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</si>
  <si>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</si>
  <si>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</si>
  <si>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</si>
  <si>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</si>
  <si>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</si>
  <si>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</si>
  <si>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</si>
  <si>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</si>
  <si>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</si>
  <si>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</si>
  <si>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</si>
  <si>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</si>
  <si>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</si>
  <si>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</si>
  <si>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</si>
  <si>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</si>
  <si>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</si>
  <si>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</si>
  <si>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</si>
  <si>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</si>
  <si>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</si>
  <si>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</si>
  <si>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</si>
  <si>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</si>
  <si>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</si>
  <si>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</si>
  <si>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</si>
  <si>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</si>
  <si>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</si>
  <si>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</si>
  <si>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</si>
  <si>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</si>
  <si>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</si>
  <si>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</si>
  <si>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</si>
  <si>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</si>
  <si>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</si>
  <si>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</si>
  <si>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</si>
  <si>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</si>
  <si>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</si>
  <si>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</si>
  <si>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</si>
  <si>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</si>
  <si>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</si>
  <si>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</si>
  <si>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</si>
  <si>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</si>
  <si>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</si>
  <si>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</si>
  <si>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</si>
  <si>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</si>
  <si>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</si>
  <si>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</si>
  <si>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</si>
  <si>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</si>
  <si>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</si>
  <si>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</si>
  <si>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</si>
  <si>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</si>
  <si>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</si>
  <si>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</si>
  <si>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</si>
  <si>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</si>
  <si>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</si>
  <si>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</si>
  <si>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</si>
  <si>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</si>
  <si>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</si>
  <si>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</si>
  <si>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</si>
  <si>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</si>
  <si>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</si>
  <si>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</si>
  <si>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</si>
  <si>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</si>
  <si>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</si>
  <si>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</si>
  <si>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</si>
  <si>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</si>
  <si>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</si>
  <si>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</si>
  <si>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</si>
  <si>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</si>
  <si>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</si>
  <si>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</si>
  <si>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</si>
  <si>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</si>
  <si>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</si>
  <si>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</si>
  <si>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</si>
  <si>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</si>
  <si>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</si>
  <si>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</si>
  <si>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</si>
  <si>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</si>
  <si>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</si>
  <si>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</si>
  <si>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</si>
  <si>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</si>
  <si>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</si>
  <si>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</si>
  <si>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</si>
  <si>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</si>
  <si>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</si>
  <si>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</si>
  <si>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</si>
  <si>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</si>
  <si>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</si>
  <si>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</si>
  <si>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</si>
  <si>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</si>
  <si>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</si>
  <si>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</si>
  <si>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</si>
  <si>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</si>
  <si>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</si>
  <si>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</si>
  <si>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</si>
  <si>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</si>
  <si>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</si>
  <si>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</si>
  <si>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</si>
  <si>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</si>
  <si>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</si>
  <si>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</si>
  <si>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</si>
  <si>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</si>
  <si>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</si>
  <si>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</si>
  <si>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</si>
  <si>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</si>
  <si>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</si>
  <si>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</si>
  <si>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</si>
  <si>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</si>
  <si>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</si>
  <si>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</si>
  <si>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</si>
  <si>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</si>
  <si>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</si>
  <si>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</si>
  <si>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</si>
  <si>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</si>
  <si>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</si>
  <si>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</si>
  <si>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</si>
  <si>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</si>
  <si>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</si>
  <si>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</si>
  <si>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</si>
  <si>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</si>
  <si>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</si>
  <si>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</si>
  <si>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</si>
  <si>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</si>
  <si>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</si>
  <si>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</si>
  <si>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</si>
  <si>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</si>
  <si>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</si>
  <si>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</si>
  <si>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</si>
  <si>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</si>
  <si>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</si>
  <si>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</si>
  <si>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</si>
  <si>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</si>
  <si>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</si>
  <si>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</si>
  <si>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</si>
  <si>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</si>
  <si>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</si>
  <si>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</si>
  <si>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</si>
  <si>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</si>
  <si>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</si>
  <si>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</si>
  <si>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</si>
  <si>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</si>
  <si>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</si>
  <si>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</si>
  <si>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</si>
  <si>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</si>
  <si>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</si>
  <si>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</si>
  <si>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</si>
  <si>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</si>
  <si>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</si>
  <si>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</si>
  <si>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</si>
  <si>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</si>
  <si>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</si>
  <si>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</si>
  <si>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</si>
  <si>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</si>
  <si>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</si>
  <si>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</si>
  <si>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</si>
  <si>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</si>
  <si>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</si>
  <si>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</si>
  <si>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</si>
  <si>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</si>
  <si>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</si>
  <si>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</si>
  <si>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</si>
  <si>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</si>
  <si>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</si>
  <si>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</si>
  <si>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</si>
  <si>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</si>
  <si>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</si>
  <si>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</si>
  <si>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</si>
  <si>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</si>
  <si>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</si>
  <si>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</si>
  <si>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</si>
  <si>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</si>
  <si>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</si>
  <si>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</si>
  <si>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</si>
  <si>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</si>
  <si>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</si>
  <si>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</si>
  <si>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</si>
  <si>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</si>
  <si>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</si>
  <si>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</si>
  <si>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</si>
  <si>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</si>
  <si>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</si>
  <si>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</si>
  <si>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</si>
  <si>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</si>
  <si>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</si>
  <si>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</si>
  <si>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</si>
  <si>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</si>
  <si>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</si>
  <si>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</si>
  <si>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</si>
  <si>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</si>
  <si>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</si>
  <si>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</si>
  <si>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</si>
  <si>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</si>
  <si>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</si>
  <si>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</si>
  <si>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</si>
  <si>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</si>
  <si>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</si>
  <si>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</si>
  <si>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</si>
  <si>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</si>
  <si>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</si>
  <si>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</si>
  <si>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</si>
  <si>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</si>
  <si>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</si>
  <si>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</si>
  <si>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</si>
  <si>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</si>
  <si>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</si>
  <si>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</si>
  <si>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</si>
  <si>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</si>
  <si>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</si>
  <si>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</si>
  <si>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</si>
  <si>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</si>
  <si>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</si>
  <si>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</si>
  <si>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</si>
  <si>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</si>
  <si>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</si>
  <si>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</si>
  <si>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</si>
  <si>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</si>
  <si>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</si>
  <si>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</si>
  <si>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</si>
  <si>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</si>
  <si>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</si>
  <si>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</si>
  <si>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</si>
  <si>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</si>
  <si>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</si>
  <si>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</si>
  <si>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</si>
  <si>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</si>
  <si>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</si>
  <si>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</si>
  <si>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</si>
  <si>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</si>
  <si>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</si>
  <si>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</si>
  <si>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</si>
  <si>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</si>
  <si>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</si>
  <si>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</si>
  <si>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</si>
  <si>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</si>
  <si>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</si>
  <si>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</si>
  <si>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</si>
  <si>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</si>
  <si>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</si>
  <si>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</si>
  <si>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</si>
  <si>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</si>
  <si>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</si>
  <si>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</si>
  <si>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</si>
  <si>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</si>
  <si>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</si>
  <si>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</si>
  <si>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</si>
  <si>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</si>
  <si>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</si>
  <si>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</si>
  <si>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</si>
  <si>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</si>
  <si>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</si>
  <si>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</si>
  <si>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</si>
  <si>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</si>
  <si>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</si>
  <si>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</si>
  <si>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</si>
  <si>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</si>
  <si>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</si>
  <si>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</si>
  <si>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</si>
  <si>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</si>
  <si>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</si>
  <si>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</si>
  <si>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</si>
  <si>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</si>
  <si>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</si>
  <si>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</si>
  <si>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</si>
  <si>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</si>
  <si>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</si>
  <si>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</si>
  <si>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</si>
  <si>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</si>
  <si>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</si>
  <si>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</si>
  <si>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</si>
  <si>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</si>
  <si>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</si>
  <si>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</si>
  <si>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</si>
  <si>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</si>
  <si>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</si>
  <si>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</si>
  <si>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</si>
  <si>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</si>
  <si>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</si>
  <si>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</si>
  <si>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</si>
  <si>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</si>
  <si>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</si>
  <si>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</si>
  <si>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</si>
  <si>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</si>
  <si>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</si>
  <si>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</si>
  <si>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</si>
  <si>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</si>
  <si>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</si>
  <si>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</si>
  <si>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</si>
  <si>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</si>
  <si>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</si>
  <si>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</si>
  <si>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</si>
  <si>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</si>
  <si>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</si>
  <si>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</si>
  <si>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</si>
  <si>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</si>
  <si>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</si>
  <si>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</si>
  <si>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</si>
  <si>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</si>
  <si>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</si>
  <si>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</si>
  <si>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</si>
  <si>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</si>
  <si>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</si>
  <si>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</si>
  <si>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</si>
  <si>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</si>
  <si>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</si>
  <si>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</si>
  <si>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</si>
  <si>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</si>
  <si>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</si>
  <si>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</si>
  <si>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</si>
  <si>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</si>
  <si>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</si>
  <si>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</si>
  <si>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</si>
  <si>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</si>
  <si>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</si>
  <si>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</si>
  <si>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</si>
  <si>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</si>
  <si>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</si>
  <si>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</si>
  <si>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</si>
  <si>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</si>
  <si>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</si>
  <si>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</si>
  <si>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</si>
  <si>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</si>
  <si>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</si>
  <si>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</si>
  <si>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</si>
  <si>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</si>
  <si>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</si>
  <si>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</si>
  <si>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</si>
  <si>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</si>
  <si>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</si>
  <si>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</si>
  <si>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</si>
  <si>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</si>
  <si>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</si>
  <si>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</si>
  <si>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</si>
  <si>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</si>
  <si>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</si>
  <si>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</si>
  <si>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</si>
  <si>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</si>
  <si>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</si>
  <si>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</si>
  <si>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</si>
  <si>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</si>
  <si>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</si>
  <si>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</si>
  <si>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</si>
  <si>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</si>
  <si>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</si>
  <si>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</si>
  <si>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</si>
  <si>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</si>
  <si>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</si>
  <si>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</si>
  <si>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</si>
  <si>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</si>
  <si>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</si>
  <si>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</si>
  <si>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</si>
  <si>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</si>
  <si>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</si>
  <si>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</si>
  <si>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</si>
  <si>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</si>
  <si>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</si>
  <si>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</si>
  <si>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</si>
  <si>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</si>
  <si>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</si>
  <si>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</si>
  <si>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</si>
  <si>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</si>
  <si>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</si>
  <si>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</si>
  <si>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</si>
  <si>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</si>
  <si>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</si>
  <si>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</si>
  <si>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</si>
  <si>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</si>
  <si>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</si>
  <si>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</si>
  <si>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</si>
  <si>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</si>
  <si>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</si>
  <si>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</si>
  <si>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</si>
  <si>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</si>
  <si>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</si>
  <si>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</si>
  <si>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</si>
  <si>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</si>
  <si>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</si>
  <si>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</si>
  <si>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</si>
  <si>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</si>
  <si>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</si>
  <si>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</si>
  <si>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</si>
  <si>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</si>
  <si>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</si>
  <si>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</si>
  <si>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</si>
  <si>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</si>
  <si>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</si>
  <si>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</si>
  <si>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</si>
  <si>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</si>
  <si>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</si>
  <si>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</si>
  <si>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</si>
  <si>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</si>
  <si>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</si>
  <si>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</si>
  <si>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</si>
  <si>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</si>
  <si>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</si>
  <si>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</si>
  <si>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</si>
  <si>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</si>
  <si>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</si>
  <si>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</si>
  <si>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</si>
  <si>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</si>
  <si>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</si>
  <si>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</si>
  <si>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</si>
  <si>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</si>
  <si>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</si>
  <si>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</si>
  <si>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</si>
  <si>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</si>
  <si>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</si>
  <si>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</si>
  <si>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</si>
  <si>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</si>
  <si>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</si>
  <si>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</si>
  <si>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</si>
  <si>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</si>
  <si>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</si>
  <si>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</si>
  <si>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</si>
  <si>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</si>
  <si>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</si>
  <si>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</si>
  <si>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</si>
  <si>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</si>
  <si>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</si>
  <si>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</si>
  <si>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</si>
  <si>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</si>
  <si>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</si>
  <si>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</si>
  <si>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</si>
  <si>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</si>
  <si>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</si>
  <si>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</si>
  <si>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</si>
  <si>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</si>
  <si>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</si>
  <si>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</si>
  <si>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</si>
  <si>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</si>
  <si>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</si>
  <si>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</si>
  <si>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</si>
  <si>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</si>
  <si>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</si>
  <si>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</si>
  <si>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</si>
  <si>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</si>
  <si>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</si>
  <si>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</si>
  <si>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</si>
  <si>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</si>
  <si>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</si>
  <si>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</si>
  <si>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</si>
  <si>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</si>
  <si>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</si>
  <si>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</si>
  <si>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</si>
  <si>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</si>
  <si>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</si>
  <si>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</si>
  <si>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</si>
  <si>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</si>
  <si>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</si>
  <si>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</si>
  <si>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</si>
  <si>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</si>
  <si>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</si>
  <si>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</si>
  <si>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</si>
  <si>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</si>
  <si>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</si>
  <si>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</si>
  <si>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</si>
  <si>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</si>
  <si>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</si>
  <si>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</si>
  <si>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</si>
  <si>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</si>
  <si>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</si>
  <si>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</si>
  <si>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</si>
  <si>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</si>
  <si>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</si>
  <si>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</si>
  <si>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</si>
  <si>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</si>
  <si>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</si>
  <si>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</si>
  <si>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</si>
  <si>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</si>
  <si>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</si>
  <si>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</si>
  <si>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</si>
  <si>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</si>
  <si>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</si>
  <si>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</si>
  <si>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</si>
  <si>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</si>
  <si>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</si>
  <si>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</si>
  <si>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</si>
  <si>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</si>
  <si>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</si>
  <si>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</si>
  <si>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</si>
  <si>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</si>
  <si>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</si>
  <si>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</si>
  <si>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</si>
  <si>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</si>
  <si>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</si>
  <si>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</si>
  <si>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</si>
  <si>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</si>
  <si>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</si>
  <si>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</si>
  <si>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</si>
  <si>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</si>
  <si>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</si>
  <si>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</si>
  <si>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</si>
  <si>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</si>
  <si>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</si>
  <si>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</si>
  <si>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</si>
  <si>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</si>
  <si>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</si>
  <si>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</si>
  <si>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</si>
  <si>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</si>
  <si>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</si>
  <si>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</si>
  <si>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</si>
  <si>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</si>
  <si>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</si>
  <si>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</si>
  <si>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</si>
  <si>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</si>
  <si>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</si>
  <si>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</si>
  <si>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</si>
  <si>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</si>
  <si>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</si>
  <si>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</si>
  <si>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</si>
  <si>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</si>
  <si>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</si>
  <si>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</si>
  <si>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</si>
  <si>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</si>
  <si>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</si>
  <si>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</si>
  <si>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</si>
  <si>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</si>
  <si>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</si>
  <si>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</si>
  <si>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</si>
  <si>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</si>
  <si>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</si>
  <si>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</si>
  <si>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</si>
  <si>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</si>
  <si>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</si>
  <si>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</si>
  <si>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</si>
  <si>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</si>
  <si>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</si>
  <si>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</si>
  <si>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</si>
  <si>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</si>
  <si>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</si>
  <si>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</si>
  <si>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</si>
  <si>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</si>
  <si>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</si>
  <si>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</si>
  <si>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</si>
  <si>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</si>
  <si>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</si>
  <si>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</si>
  <si>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</si>
  <si>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</si>
  <si>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</si>
  <si>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</si>
  <si>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</si>
  <si>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</si>
  <si>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</si>
  <si>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</si>
  <si>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</si>
  <si>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</si>
  <si>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</si>
  <si>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</si>
  <si>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</si>
  <si>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</si>
  <si>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</si>
  <si>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</si>
  <si>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</si>
  <si>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</si>
  <si>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</si>
  <si>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</si>
  <si>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</si>
  <si>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</si>
  <si>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</si>
  <si>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</si>
  <si>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</si>
  <si>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</si>
  <si>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</si>
  <si>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</si>
  <si>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</si>
  <si>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</si>
  <si>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</si>
  <si>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</si>
  <si>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</si>
  <si>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</si>
  <si>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</si>
  <si>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</si>
  <si>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</si>
  <si>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</si>
  <si>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</si>
  <si>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</si>
  <si>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</si>
  <si>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</si>
  <si>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</si>
  <si>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</si>
  <si>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</si>
  <si>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</si>
  <si>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</si>
  <si>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</si>
  <si>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</si>
  <si>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</si>
  <si>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</si>
  <si>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</si>
  <si>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</si>
  <si>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</si>
  <si>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</si>
  <si>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</si>
  <si>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</si>
  <si>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</si>
  <si>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</si>
  <si>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</si>
  <si>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</si>
  <si>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</si>
  <si>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</si>
  <si>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</si>
  <si>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</si>
  <si>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</si>
  <si>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</si>
  <si>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</si>
  <si>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</si>
  <si>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</si>
  <si>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</si>
  <si>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</si>
  <si>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</si>
  <si>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</si>
  <si>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</si>
  <si>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</si>
  <si>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</si>
  <si>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</si>
  <si>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</si>
  <si>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</si>
  <si>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</si>
  <si>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</si>
  <si>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</si>
  <si>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</si>
  <si>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</si>
  <si>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</si>
  <si>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</si>
  <si>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</si>
  <si>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</si>
  <si>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</si>
  <si>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</si>
  <si>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</si>
  <si>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</si>
  <si>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</si>
  <si>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</si>
  <si>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</si>
  <si>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</si>
  <si>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</si>
  <si>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</si>
  <si>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</si>
  <si>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</si>
  <si>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</si>
  <si>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</si>
  <si>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</si>
  <si>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</si>
  <si>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</si>
  <si>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</si>
  <si>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</si>
  <si>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</si>
  <si>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</si>
  <si>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</si>
  <si>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</si>
  <si>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</si>
  <si>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</si>
  <si>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</si>
  <si>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</si>
  <si>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</si>
  <si>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</si>
  <si>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</si>
  <si>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</si>
  <si>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</si>
  <si>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</si>
  <si>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</si>
  <si>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</si>
  <si>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</si>
  <si>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</si>
  <si>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</si>
  <si>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</si>
  <si>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</si>
  <si>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</si>
  <si>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</si>
  <si>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</si>
  <si>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</si>
  <si>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</si>
  <si>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</si>
  <si>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</si>
  <si>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</si>
  <si>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</si>
  <si>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</si>
  <si>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</si>
  <si>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</si>
  <si>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</si>
  <si>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</si>
  <si>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</si>
  <si>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</si>
  <si>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</si>
  <si>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</si>
  <si>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</si>
  <si>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</si>
  <si>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</si>
  <si>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</si>
  <si>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</si>
  <si>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</si>
  <si>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</si>
  <si>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</si>
  <si>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</si>
  <si>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</si>
  <si>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</si>
  <si>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</si>
  <si>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</si>
  <si>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</si>
  <si>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</si>
  <si>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</si>
  <si>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</si>
  <si>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</si>
  <si>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</si>
  <si>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</si>
  <si>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</si>
  <si>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</si>
  <si>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</si>
  <si>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</si>
  <si>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</si>
  <si>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</si>
  <si>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</si>
  <si>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</si>
  <si>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</si>
  <si>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</si>
  <si>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</si>
  <si>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</si>
  <si>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</si>
  <si>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</si>
  <si>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</si>
  <si>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</si>
  <si>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</si>
  <si>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</si>
  <si>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</si>
  <si>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</si>
  <si>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</si>
  <si>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</si>
  <si>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</si>
  <si>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</si>
  <si>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</si>
  <si>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</si>
  <si>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</si>
  <si>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</si>
  <si>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</si>
  <si>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</si>
  <si>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</si>
  <si>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</si>
  <si>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</si>
  <si>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</si>
  <si>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</si>
  <si>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</si>
  <si>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</si>
  <si>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</si>
  <si>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</si>
  <si>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</si>
  <si>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</si>
  <si>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</si>
  <si>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</si>
  <si>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</si>
  <si>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</si>
  <si>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</si>
  <si>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</si>
  <si>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</si>
  <si>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</si>
  <si>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</si>
  <si>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</si>
  <si>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</si>
  <si>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</si>
  <si>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</si>
  <si>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</si>
  <si>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</si>
  <si>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</si>
  <si>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</si>
  <si>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</si>
  <si>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</si>
  <si>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</si>
  <si>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</si>
  <si>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</si>
  <si>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</si>
  <si>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</si>
  <si>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</si>
  <si>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</si>
  <si>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</si>
  <si>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</si>
  <si>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</si>
  <si>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</si>
  <si>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</si>
  <si>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</si>
  <si>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</si>
  <si>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</si>
  <si>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</si>
  <si>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</si>
  <si>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</si>
  <si>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</si>
  <si>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</si>
  <si>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</si>
  <si>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</si>
  <si>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</si>
  <si>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</si>
  <si>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</si>
  <si>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</si>
  <si>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</si>
  <si>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</si>
  <si>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</si>
  <si>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</si>
  <si>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</si>
  <si>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</si>
  <si>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</si>
  <si>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</si>
  <si>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</si>
  <si>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</si>
  <si>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</si>
  <si>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</si>
  <si>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</si>
  <si>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</si>
  <si>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</si>
  <si>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</si>
  <si>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</si>
  <si>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</si>
  <si>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</si>
  <si>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</si>
  <si>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</si>
  <si>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</si>
  <si>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</si>
  <si>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</si>
  <si>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</si>
  <si>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</si>
  <si>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</si>
  <si>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</si>
  <si>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</si>
  <si>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</si>
  <si>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</si>
  <si>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</si>
  <si>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</si>
  <si>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</si>
  <si>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</si>
  <si>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</si>
  <si>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</si>
  <si>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</si>
  <si>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</si>
  <si>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</si>
  <si>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</si>
  <si>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</si>
  <si>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</si>
  <si>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</si>
  <si>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</si>
  <si>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</si>
  <si>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</si>
  <si>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</si>
  <si>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</si>
  <si>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</si>
  <si>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</si>
  <si>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</si>
  <si>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</si>
  <si>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</si>
  <si>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</si>
  <si>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</si>
  <si>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</si>
  <si>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</si>
  <si>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</si>
  <si>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</si>
  <si>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</si>
  <si>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</si>
  <si>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</si>
  <si>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</si>
  <si>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</si>
  <si>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</si>
  <si>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</si>
  <si>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</si>
  <si>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</si>
  <si>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</si>
  <si>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</si>
  <si>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</si>
  <si>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</si>
  <si>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</si>
  <si>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</si>
  <si>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</si>
  <si>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</si>
  <si>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</si>
  <si>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</si>
  <si>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</si>
  <si>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</si>
  <si>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</si>
  <si>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</si>
  <si>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</si>
  <si>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</si>
  <si>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</si>
  <si>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</si>
  <si>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</si>
  <si>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</si>
  <si>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</si>
  <si>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</si>
  <si>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</si>
  <si>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</si>
  <si>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</si>
  <si>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</si>
  <si>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</si>
  <si>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</si>
  <si>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</si>
  <si>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</si>
  <si>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</si>
  <si>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</si>
  <si>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</si>
  <si>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</si>
  <si>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</si>
  <si>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</si>
  <si>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</si>
  <si>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</si>
  <si>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</si>
  <si>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</si>
  <si>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</si>
  <si>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</si>
  <si>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</si>
  <si>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</si>
  <si>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</si>
  <si>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</si>
  <si>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</si>
  <si>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</si>
  <si>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</si>
  <si>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</si>
  <si>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</si>
  <si>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</si>
  <si>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</si>
  <si>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</si>
  <si>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</si>
  <si>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</si>
  <si>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</si>
  <si>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</si>
  <si>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</si>
  <si>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</si>
  <si>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</si>
  <si>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</si>
  <si>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</si>
  <si>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</si>
  <si>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</si>
  <si>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</si>
  <si>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</si>
  <si>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</si>
  <si>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</si>
  <si>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</si>
  <si>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</si>
  <si>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</si>
  <si>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</si>
  <si>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</si>
  <si>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</si>
  <si>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</si>
  <si>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</si>
  <si>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</si>
  <si>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</si>
  <si>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</si>
  <si>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</si>
  <si>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</si>
  <si>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</si>
  <si>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</si>
  <si>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</si>
  <si>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</si>
  <si>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</si>
  <si>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</si>
  <si>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</si>
  <si>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</si>
  <si>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</si>
  <si>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</si>
  <si>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</si>
  <si>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</si>
  <si>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</si>
  <si>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</si>
  <si>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</si>
  <si>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</si>
  <si>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</si>
  <si>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</si>
  <si>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</si>
  <si>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</si>
  <si>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</si>
  <si>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</si>
  <si>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</si>
  <si>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</si>
  <si>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</si>
  <si>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</si>
  <si>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</si>
  <si>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</si>
  <si>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</si>
  <si>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</si>
  <si>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</si>
  <si>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</si>
  <si>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</si>
  <si>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</si>
  <si>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</si>
  <si>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</si>
  <si>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</si>
  <si>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</si>
  <si>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</si>
  <si>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</si>
  <si>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</si>
  <si>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</si>
  <si>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</si>
  <si>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</si>
  <si>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</si>
  <si>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</si>
  <si>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</si>
  <si>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</si>
  <si>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</si>
  <si>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</si>
  <si>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</si>
  <si>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</si>
  <si>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</si>
  <si>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</si>
  <si>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</si>
  <si>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</si>
  <si>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</si>
  <si>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</si>
  <si>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</si>
  <si>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</si>
  <si>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</si>
  <si>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</si>
  <si>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</si>
  <si>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</si>
  <si>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</si>
  <si>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</si>
  <si>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</si>
  <si>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</si>
  <si>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</si>
  <si>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</si>
  <si>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</si>
  <si>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</si>
  <si>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</si>
  <si>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</si>
  <si>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</si>
  <si>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</si>
  <si>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</si>
  <si>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</si>
  <si>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</si>
  <si>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</si>
  <si>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</si>
  <si>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</si>
  <si>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</si>
  <si>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</si>
  <si>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</si>
  <si>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</si>
  <si>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</si>
  <si>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</si>
  <si>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</si>
  <si>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</si>
  <si>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</si>
  <si>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</si>
  <si>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</si>
  <si>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</si>
  <si>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</si>
  <si>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</si>
  <si>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</si>
  <si>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</si>
  <si>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</si>
  <si>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</si>
  <si>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</si>
  <si>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</si>
  <si>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</si>
  <si>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</si>
  <si>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</si>
  <si>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</si>
  <si>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</si>
  <si>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</si>
  <si>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</si>
  <si>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</si>
  <si>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</si>
  <si>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</si>
  <si>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</si>
  <si>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</si>
  <si>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</si>
  <si>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</si>
  <si>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</si>
  <si>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</si>
  <si>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</si>
  <si>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</si>
  <si>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</si>
  <si>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</si>
  <si>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</si>
  <si>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</si>
  <si>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</si>
  <si>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</si>
  <si>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</si>
  <si>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</si>
  <si>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</si>
  <si>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</si>
  <si>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</si>
  <si>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</si>
  <si>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</si>
  <si>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</si>
  <si>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</si>
  <si>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</si>
  <si>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</si>
  <si>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</si>
  <si>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</si>
  <si>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</si>
  <si>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</si>
  <si>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</si>
  <si>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</si>
  <si>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</si>
  <si>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</si>
  <si>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</si>
  <si>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</si>
  <si>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</si>
  <si>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</si>
  <si>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</si>
  <si>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</si>
  <si>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</si>
  <si>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</si>
  <si>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</si>
  <si>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</si>
  <si>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</si>
  <si>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</si>
  <si>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</si>
  <si>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</si>
  <si>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</si>
  <si>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</si>
  <si>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</si>
  <si>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</si>
  <si>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</si>
  <si>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</si>
  <si>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</si>
  <si>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</si>
  <si>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</si>
  <si>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</si>
  <si>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</si>
  <si>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</si>
  <si>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</si>
  <si>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</si>
  <si>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</si>
  <si>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</si>
  <si>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</si>
  <si>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</si>
  <si>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</si>
  <si>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</si>
  <si>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</si>
  <si>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</si>
  <si>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</si>
  <si>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</si>
  <si>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</si>
  <si>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</si>
  <si>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</si>
  <si>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</si>
  <si>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</si>
  <si>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</si>
  <si>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</si>
  <si>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</si>
  <si>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</si>
  <si>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</si>
  <si>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</si>
  <si>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</si>
  <si>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</si>
  <si>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</si>
  <si>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</si>
  <si>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</si>
  <si>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</si>
  <si>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</si>
  <si>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</si>
  <si>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</si>
  <si>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</si>
  <si>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</si>
  <si>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</si>
  <si>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</si>
  <si>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</si>
  <si>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</si>
  <si>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</si>
  <si>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</si>
  <si>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</si>
  <si>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</si>
  <si>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</si>
  <si>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</si>
  <si>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</si>
  <si>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</si>
  <si>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</si>
  <si>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</si>
  <si>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</si>
  <si>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</si>
  <si>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</si>
  <si>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</si>
  <si>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</si>
  <si>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</si>
  <si>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</si>
  <si>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</si>
  <si>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</si>
  <si>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</si>
  <si>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</si>
  <si>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</si>
  <si>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</si>
  <si>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</si>
  <si>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</si>
  <si>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</si>
  <si>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</si>
  <si>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</si>
  <si>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</si>
  <si>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</si>
  <si>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</si>
  <si>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</si>
  <si>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</si>
  <si>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</si>
  <si>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</si>
  <si>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</si>
  <si>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</si>
  <si>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</si>
  <si>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</si>
  <si>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</si>
  <si>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</si>
  <si>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</si>
  <si>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</si>
  <si>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</si>
  <si>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</si>
  <si>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</si>
  <si>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</si>
  <si>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</si>
  <si>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</si>
  <si>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</si>
  <si>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</si>
  <si>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</si>
  <si>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</si>
  <si>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</si>
  <si>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</si>
  <si>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</si>
  <si>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</si>
  <si>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</si>
  <si>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</si>
  <si>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</si>
  <si>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</si>
  <si>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</si>
  <si>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</si>
  <si>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</si>
  <si>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</si>
  <si>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</si>
  <si>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</si>
  <si>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</si>
  <si>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</si>
  <si>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</si>
  <si>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</si>
  <si>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</si>
  <si>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</si>
  <si>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</si>
  <si>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</si>
  <si>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</si>
  <si>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</si>
  <si>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</si>
  <si>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</si>
  <si>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</si>
  <si>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</si>
  <si>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</si>
  <si>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</si>
  <si>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</si>
  <si>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</si>
  <si>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</si>
  <si>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</si>
  <si>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</si>
  <si>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</si>
  <si>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</si>
  <si>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</si>
  <si>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</si>
  <si>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</si>
  <si>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</si>
  <si>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</si>
  <si>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</si>
  <si>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</si>
  <si>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</si>
  <si>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</si>
  <si>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</si>
  <si>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</si>
  <si>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</si>
  <si>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</si>
  <si>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</si>
  <si>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</si>
  <si>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</si>
  <si>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</si>
  <si>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</si>
  <si>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</si>
  <si>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</si>
  <si>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</si>
  <si>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</si>
  <si>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</si>
  <si>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</si>
  <si>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</si>
  <si>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</si>
  <si>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</si>
  <si>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</si>
  <si>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</si>
  <si>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</si>
  <si>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</si>
  <si>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</si>
  <si>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</si>
  <si>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</si>
  <si>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</si>
  <si>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</si>
  <si>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</si>
  <si>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</si>
  <si>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</si>
  <si>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</si>
  <si>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</si>
  <si>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</si>
  <si>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</si>
  <si>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</si>
  <si>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</si>
  <si>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</si>
  <si>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</si>
  <si>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</si>
  <si>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</si>
  <si>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</si>
  <si>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</si>
  <si>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</si>
  <si>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</si>
  <si>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</si>
  <si>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</si>
  <si>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</si>
  <si>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</si>
  <si>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</si>
  <si>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</si>
  <si>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</si>
  <si>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</si>
  <si>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</si>
  <si>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</si>
  <si>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</si>
  <si>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</si>
  <si>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</si>
  <si>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</si>
  <si>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</si>
  <si>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</si>
  <si>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</si>
  <si>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</si>
  <si>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</si>
  <si>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</si>
  <si>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</si>
  <si>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</si>
  <si>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</si>
  <si>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</si>
  <si>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</si>
  <si>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</si>
  <si>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</si>
  <si>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</si>
  <si>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</si>
  <si>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</si>
  <si>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</si>
  <si>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</si>
  <si>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</si>
  <si>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</si>
  <si>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</si>
  <si>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</si>
  <si>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</si>
  <si>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</si>
  <si>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</si>
  <si>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</si>
  <si>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</si>
  <si>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</si>
  <si>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</si>
  <si>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</si>
  <si>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</si>
  <si>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</si>
  <si>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</si>
  <si>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</si>
  <si>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</si>
  <si>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</si>
  <si>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</si>
  <si>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</si>
  <si>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</si>
  <si>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</si>
  <si>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</si>
  <si>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</si>
  <si>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</si>
  <si>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</si>
  <si>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</si>
  <si>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</si>
  <si>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</si>
  <si>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</si>
  <si>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</si>
  <si>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</si>
  <si>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</si>
  <si>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</si>
  <si>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</si>
  <si>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</si>
  <si>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</si>
  <si>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</si>
  <si>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</si>
  <si>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</si>
  <si>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</si>
  <si>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</si>
  <si>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</si>
  <si>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</si>
  <si>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</si>
  <si>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</si>
  <si>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</si>
  <si>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</si>
  <si>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</si>
  <si>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</si>
  <si>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</si>
  <si>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</si>
  <si>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</si>
  <si>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</si>
  <si>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</si>
  <si>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</si>
  <si>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</si>
  <si>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</si>
  <si>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</si>
  <si>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</si>
  <si>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</si>
  <si>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</si>
  <si>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</si>
  <si>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</si>
  <si>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</si>
  <si>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</si>
  <si>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</si>
  <si>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</si>
  <si>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</si>
  <si>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</si>
  <si>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</si>
  <si>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</si>
  <si>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</si>
  <si>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</si>
  <si>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</si>
  <si>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</si>
  <si>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</si>
  <si>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</si>
  <si>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</si>
  <si>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</si>
  <si>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</si>
  <si>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</si>
  <si>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</si>
  <si>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</si>
  <si>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</si>
  <si>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</si>
  <si>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</si>
  <si>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</si>
  <si>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</si>
  <si>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</si>
  <si>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</si>
  <si>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</si>
  <si>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</si>
  <si>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</si>
  <si>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</si>
  <si>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</si>
  <si>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</si>
  <si>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</si>
  <si>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</si>
  <si>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</si>
  <si>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</si>
  <si>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</si>
  <si>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</si>
  <si>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</si>
  <si>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</si>
  <si>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</si>
  <si>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</si>
  <si>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</si>
  <si>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</si>
  <si>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</si>
  <si>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</si>
  <si>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</si>
  <si>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</si>
  <si>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</si>
  <si>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</si>
  <si>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</si>
  <si>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</si>
  <si>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</si>
  <si>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</si>
  <si>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</si>
  <si>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</si>
  <si>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</si>
  <si>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</si>
  <si>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</si>
  <si>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</si>
  <si>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</si>
  <si>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</si>
  <si>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</si>
  <si>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</si>
  <si>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</si>
  <si>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</si>
  <si>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</si>
  <si>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</si>
  <si>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</si>
  <si>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</si>
  <si>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</si>
  <si>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</si>
  <si>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</si>
  <si>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</si>
  <si>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</si>
  <si>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</si>
  <si>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</si>
  <si>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</si>
  <si>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</si>
  <si>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</si>
  <si>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</si>
  <si>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</si>
  <si>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</si>
  <si>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</si>
  <si>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</si>
  <si>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</si>
  <si>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</si>
  <si>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</si>
  <si>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</si>
  <si>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</si>
  <si>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</si>
  <si>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</si>
  <si>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</si>
  <si>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</si>
  <si>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</si>
  <si>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</si>
  <si>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</si>
  <si>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</si>
  <si>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</si>
  <si>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</si>
  <si>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</si>
  <si>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</si>
  <si>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</si>
  <si>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</si>
  <si>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</si>
  <si>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</si>
  <si>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</si>
  <si>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</si>
  <si>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</si>
  <si>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</si>
  <si>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</si>
  <si>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</si>
  <si>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</si>
  <si>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</si>
  <si>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</si>
  <si>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</si>
  <si>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</si>
  <si>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</si>
  <si>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</si>
  <si>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</si>
  <si>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</si>
  <si>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</si>
  <si>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</si>
  <si>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</si>
  <si>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</si>
  <si>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</si>
  <si>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</si>
  <si>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</si>
  <si>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</si>
  <si>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</si>
  <si>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</si>
  <si>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</si>
  <si>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</si>
  <si>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</si>
  <si>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</si>
  <si>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</si>
  <si>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</si>
  <si>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</si>
  <si>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</si>
  <si>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</si>
  <si>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</si>
  <si>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</si>
  <si>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</si>
  <si>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</si>
  <si>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</si>
  <si>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</si>
  <si>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</si>
  <si>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</si>
  <si>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</si>
  <si>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</si>
  <si>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</si>
  <si>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</si>
  <si>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</si>
  <si>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</si>
  <si>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</si>
  <si>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</si>
  <si>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</si>
  <si>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</si>
  <si>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</si>
  <si>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</si>
  <si>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</si>
  <si>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</si>
  <si>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</si>
  <si>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</si>
  <si>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</si>
  <si>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</si>
  <si>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</si>
  <si>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</si>
  <si>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</si>
  <si>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</si>
  <si>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</si>
  <si>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</si>
  <si>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</si>
  <si>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</si>
  <si>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</si>
  <si>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</si>
  <si>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</si>
  <si>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</si>
  <si>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</si>
  <si>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</si>
  <si>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</si>
  <si>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</si>
  <si>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</si>
  <si>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</si>
  <si>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</si>
  <si>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</si>
  <si>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</si>
  <si>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</si>
  <si>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</si>
  <si>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</si>
  <si>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</si>
  <si>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</si>
  <si>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</si>
  <si>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</si>
  <si>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</si>
  <si>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</si>
  <si>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</si>
  <si>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</si>
  <si>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</si>
  <si>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</si>
  <si>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</si>
  <si>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</si>
  <si>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</si>
  <si>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</si>
  <si>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</si>
  <si>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</si>
  <si>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</si>
  <si>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</si>
  <si>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</si>
  <si>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</si>
  <si>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</si>
  <si>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</si>
  <si>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</si>
  <si>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</si>
  <si>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</si>
  <si>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</si>
  <si>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</si>
  <si>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</si>
  <si>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</si>
  <si>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</si>
  <si>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</si>
  <si>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</si>
  <si>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</si>
  <si>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</si>
  <si>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</si>
  <si>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</si>
  <si>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</si>
  <si>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</si>
  <si>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</si>
  <si>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</si>
  <si>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</si>
  <si>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</si>
  <si>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</si>
  <si>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</si>
  <si>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</si>
  <si>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</si>
  <si>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</si>
  <si>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</si>
  <si>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</si>
  <si>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</si>
  <si>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</si>
  <si>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</si>
  <si>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</si>
  <si>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</si>
  <si>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</si>
  <si>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</si>
  <si>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</si>
  <si>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</si>
  <si>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</si>
  <si>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</si>
  <si>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</si>
  <si>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</si>
  <si>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</si>
  <si>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</si>
  <si>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</si>
  <si>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</si>
  <si>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</si>
  <si>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</si>
  <si>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</si>
  <si>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</si>
  <si>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</si>
  <si>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</si>
  <si>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</si>
  <si>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</si>
  <si>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</si>
  <si>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</si>
  <si>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</si>
  <si>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</si>
  <si>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</si>
  <si>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</si>
  <si>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</si>
  <si>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</si>
  <si>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</si>
  <si>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</si>
  <si>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</si>
  <si>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</si>
  <si>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</si>
  <si>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</si>
  <si>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</si>
  <si>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</si>
  <si>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</si>
  <si>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</si>
  <si>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</si>
  <si>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</si>
  <si>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</si>
  <si>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</si>
  <si>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</si>
  <si>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</si>
  <si>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</si>
  <si>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</si>
  <si>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</si>
  <si>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</si>
  <si>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</si>
  <si>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</si>
  <si>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</si>
  <si>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</si>
  <si>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</si>
  <si>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</si>
  <si>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</si>
  <si>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</si>
  <si>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</si>
  <si>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</si>
  <si>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</si>
  <si>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</si>
  <si>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</si>
  <si>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</si>
  <si>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</si>
  <si>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</si>
  <si>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</si>
  <si>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</si>
  <si>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</si>
  <si>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</si>
  <si>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</si>
  <si>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</si>
  <si>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</si>
  <si>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</si>
  <si>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</si>
  <si>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</si>
  <si>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</si>
  <si>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</si>
  <si>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</si>
  <si>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</si>
  <si>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</si>
  <si>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</si>
  <si>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</si>
  <si>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</si>
  <si>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</si>
  <si>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</si>
  <si>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</si>
  <si>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</si>
  <si>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</si>
  <si>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</si>
  <si>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</si>
  <si>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</si>
  <si>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</si>
  <si>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</si>
  <si>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</si>
  <si>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</si>
  <si>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</si>
  <si>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</si>
  <si>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</si>
  <si>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</si>
  <si>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</si>
  <si>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</si>
  <si>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</si>
  <si>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</si>
  <si>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</si>
  <si>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</si>
  <si>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</si>
  <si>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</si>
  <si>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</si>
  <si>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</si>
  <si>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</si>
  <si>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</si>
  <si>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</si>
  <si>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</si>
  <si>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</si>
  <si>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</si>
  <si>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</si>
  <si>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</si>
  <si>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</si>
  <si>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</si>
  <si>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</si>
  <si>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</si>
  <si>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</si>
  <si>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</si>
  <si>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</si>
  <si>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</si>
  <si>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</si>
  <si>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</si>
  <si>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</si>
  <si>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</si>
  <si>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</si>
  <si>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</si>
  <si>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</si>
  <si>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</si>
  <si>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</si>
  <si>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</si>
  <si>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</si>
  <si>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</si>
  <si>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</si>
  <si>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</si>
  <si>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</si>
  <si>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</si>
  <si>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</si>
  <si>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</si>
  <si>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</si>
  <si>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</si>
  <si>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</si>
  <si>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</si>
  <si>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</si>
  <si>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</si>
  <si>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</si>
  <si>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</si>
  <si>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</si>
  <si>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</si>
  <si>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</si>
  <si>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</si>
  <si>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</si>
  <si>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</si>
  <si>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</si>
  <si>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</si>
  <si>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</si>
  <si>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</si>
  <si>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</si>
  <si>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</si>
  <si>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</si>
  <si>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</si>
  <si>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</si>
  <si>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</si>
  <si>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</si>
  <si>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</si>
  <si>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</si>
  <si>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</si>
  <si>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</si>
  <si>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</si>
  <si>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</si>
  <si>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</si>
  <si>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</si>
  <si>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</si>
  <si>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</si>
  <si>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</si>
  <si>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</si>
  <si>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</si>
  <si>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</si>
  <si>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</si>
  <si>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</si>
  <si>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</si>
  <si>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</si>
  <si>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</si>
  <si>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</si>
  <si>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</si>
  <si>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</si>
  <si>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</si>
  <si>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</si>
  <si>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</si>
  <si>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</si>
  <si>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</si>
  <si>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</si>
  <si>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</si>
  <si>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</si>
  <si>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</si>
  <si>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</si>
  <si>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</si>
  <si>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</si>
  <si>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</si>
  <si>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</si>
  <si>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</si>
  <si>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</si>
  <si>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</si>
  <si>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</si>
  <si>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</si>
  <si>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</si>
  <si>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</si>
  <si>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</si>
  <si>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</si>
  <si>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</si>
  <si>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</si>
  <si>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</si>
  <si>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</si>
  <si>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</si>
  <si>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</si>
  <si>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</si>
  <si>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</si>
  <si>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</si>
  <si>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</si>
  <si>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</si>
  <si>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</si>
  <si>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</si>
  <si>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</si>
  <si>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</si>
  <si>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</si>
  <si>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</si>
  <si>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</si>
  <si>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</si>
  <si>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</si>
  <si>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</si>
  <si>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</si>
  <si>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</si>
  <si>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</si>
  <si>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</si>
  <si>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</si>
  <si>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</si>
  <si>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</si>
  <si>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</si>
  <si>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</si>
  <si>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</si>
  <si>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</si>
  <si>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</si>
  <si>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</si>
  <si>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</si>
  <si>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</si>
  <si>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</si>
  <si>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</si>
  <si>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</si>
  <si>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</si>
  <si>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</si>
  <si>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</si>
  <si>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</si>
  <si>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</si>
  <si>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</si>
  <si>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</si>
  <si>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</si>
  <si>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</si>
  <si>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</si>
  <si>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</si>
  <si>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</si>
  <si>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</si>
  <si>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</si>
  <si>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</si>
  <si>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</si>
  <si>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</si>
  <si>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</si>
  <si>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</si>
  <si>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</si>
  <si>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</si>
  <si>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</si>
  <si>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</si>
  <si>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</si>
  <si>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</si>
  <si>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</si>
  <si>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</si>
  <si>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</si>
  <si>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</si>
  <si>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</si>
  <si>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</si>
  <si>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</si>
  <si>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</si>
  <si>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</si>
  <si>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</si>
  <si>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</si>
  <si>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</si>
  <si>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</si>
  <si>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</si>
  <si>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</si>
  <si>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</si>
  <si>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</si>
  <si>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</si>
  <si>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</si>
  <si>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</si>
  <si>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</si>
  <si>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</si>
  <si>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</si>
  <si>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</si>
  <si>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</si>
  <si>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</si>
  <si>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</si>
  <si>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</si>
  <si>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</si>
  <si>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</si>
  <si>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</si>
  <si>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</si>
  <si>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</si>
  <si>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</si>
  <si>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</si>
  <si>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</si>
  <si>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</si>
  <si>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</si>
  <si>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</si>
  <si>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</si>
  <si>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</si>
  <si>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</si>
  <si>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</si>
  <si>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</si>
  <si>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</si>
  <si>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</si>
  <si>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</si>
  <si>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</si>
  <si>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</si>
  <si>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</si>
  <si>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</si>
  <si>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</si>
  <si>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</si>
  <si>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</si>
  <si>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</si>
  <si>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</si>
  <si>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</si>
  <si>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</si>
  <si>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</si>
  <si>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</si>
  <si>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</si>
  <si>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</si>
  <si>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</si>
  <si>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</si>
  <si>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</si>
  <si>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</si>
  <si>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</si>
  <si>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</si>
  <si>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</si>
  <si>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</si>
  <si>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</si>
  <si>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</si>
  <si>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</si>
  <si>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</si>
  <si>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</si>
  <si>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</si>
  <si>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</si>
  <si>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</si>
  <si>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</si>
  <si>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</si>
  <si>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</si>
  <si>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</si>
  <si>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</si>
  <si>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</si>
  <si>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</si>
  <si>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</si>
  <si>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</si>
  <si>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</si>
  <si>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</si>
  <si>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</si>
  <si>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</si>
  <si>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</si>
  <si>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</si>
  <si>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</si>
  <si>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</si>
  <si>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</si>
  <si>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</si>
  <si>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</si>
  <si>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</si>
  <si>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</si>
  <si>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</si>
  <si>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</si>
  <si>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</si>
  <si>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</si>
  <si>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</si>
  <si>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</si>
  <si>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</si>
  <si>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</si>
  <si>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</si>
  <si>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</si>
  <si>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</si>
  <si>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</si>
  <si>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</si>
  <si>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</si>
  <si>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</si>
  <si>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</si>
  <si>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</si>
  <si>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</si>
  <si>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</si>
  <si>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</si>
  <si>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</si>
  <si>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</si>
  <si>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</si>
  <si>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</si>
  <si>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</si>
  <si>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</si>
  <si>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</si>
  <si>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</si>
  <si>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</si>
  <si>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</si>
  <si>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</si>
  <si>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</si>
  <si>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</si>
  <si>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</si>
  <si>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</si>
  <si>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</si>
  <si>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</si>
  <si>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</si>
  <si>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</si>
  <si>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</si>
  <si>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</si>
  <si>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</si>
  <si>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</si>
  <si>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</si>
  <si>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</si>
  <si>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</si>
  <si>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</si>
  <si>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</si>
  <si>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</si>
  <si>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</si>
  <si>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</si>
  <si>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</si>
  <si>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</si>
  <si>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</si>
  <si>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</si>
  <si>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</si>
  <si>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</si>
  <si>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</si>
  <si>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</si>
  <si>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</si>
  <si>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</si>
  <si>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</si>
  <si>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</si>
  <si>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</si>
  <si>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</si>
  <si>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</si>
  <si>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</si>
  <si>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</si>
  <si>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</si>
  <si>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</si>
  <si>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</si>
  <si>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</si>
  <si>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</si>
  <si>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</si>
  <si>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</si>
  <si>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</si>
  <si>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</si>
  <si>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</si>
  <si>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</si>
  <si>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</si>
  <si>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</si>
  <si>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</si>
  <si>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</si>
  <si>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</si>
  <si>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</si>
  <si>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</si>
  <si>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</si>
  <si>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</si>
  <si>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</si>
  <si>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</si>
  <si>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</si>
  <si>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</si>
  <si>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</si>
  <si>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</si>
  <si>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</si>
  <si>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</si>
  <si>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</si>
  <si>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</si>
  <si>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</si>
  <si>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</si>
  <si>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</si>
  <si>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</si>
  <si>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</si>
  <si>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</si>
  <si>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</si>
  <si>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</si>
  <si>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</si>
  <si>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</si>
  <si>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</si>
  <si>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</si>
  <si>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</si>
  <si>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</si>
  <si>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</si>
  <si>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</si>
  <si>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</si>
  <si>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</si>
  <si>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</si>
  <si>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</si>
  <si>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</si>
  <si>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</si>
  <si>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</si>
  <si>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</si>
  <si>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</si>
  <si>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</si>
  <si>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</si>
  <si>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</si>
  <si>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</si>
  <si>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</si>
  <si>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</si>
  <si>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</si>
  <si>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</si>
  <si>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</si>
  <si>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</si>
  <si>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</si>
  <si>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</si>
  <si>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</si>
  <si>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</si>
  <si>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</si>
  <si>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</si>
  <si>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</si>
  <si>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</si>
  <si>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</si>
  <si>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</si>
  <si>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</si>
  <si>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</si>
  <si>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</si>
  <si>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</si>
  <si>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</si>
  <si>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</si>
  <si>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</si>
  <si>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</si>
  <si>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</si>
  <si>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</si>
  <si>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</si>
  <si>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</si>
  <si>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</si>
  <si>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</si>
  <si>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</si>
  <si>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</si>
  <si>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</si>
  <si>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</si>
  <si>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</si>
  <si>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</si>
  <si>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</si>
  <si>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</si>
  <si>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</si>
  <si>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</si>
  <si>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</si>
  <si>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</si>
  <si>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</si>
  <si>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</si>
  <si>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</si>
  <si>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</si>
  <si>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</si>
  <si>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</si>
  <si>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</si>
  <si>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</si>
  <si>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</si>
  <si>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</si>
  <si>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</si>
  <si>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</si>
  <si>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</si>
  <si>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</si>
  <si>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</si>
  <si>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</si>
  <si>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</si>
  <si>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</si>
  <si>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</si>
  <si>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</si>
  <si>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</si>
  <si>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</si>
  <si>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</si>
  <si>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</si>
  <si>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</si>
  <si>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</si>
  <si>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</si>
  <si>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</si>
  <si>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</si>
  <si>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</si>
  <si>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</si>
  <si>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</si>
  <si>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</si>
  <si>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</si>
  <si>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</si>
  <si>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</si>
  <si>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</si>
  <si>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</si>
  <si>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</si>
  <si>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</si>
  <si>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</si>
  <si>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</si>
  <si>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</si>
  <si>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</si>
  <si>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</si>
  <si>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</si>
  <si>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</si>
  <si>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</si>
  <si>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</si>
  <si>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</si>
  <si>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</si>
  <si>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</si>
  <si>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</si>
  <si>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</si>
  <si>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</si>
  <si>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</si>
  <si>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</si>
  <si>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</si>
  <si>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</si>
  <si>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</si>
  <si>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</si>
  <si>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</si>
  <si>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</si>
  <si>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</si>
  <si>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</si>
  <si>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</si>
  <si>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</si>
  <si>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</si>
  <si>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</si>
  <si>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</si>
  <si>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</si>
  <si>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</si>
  <si>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</si>
  <si>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</si>
  <si>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</si>
  <si>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</si>
  <si>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</si>
  <si>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</si>
  <si>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</si>
  <si>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</si>
  <si>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</si>
  <si>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</si>
  <si>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</si>
  <si>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</si>
  <si>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</si>
  <si>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</si>
  <si>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</si>
  <si>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</si>
  <si>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</si>
  <si>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</si>
  <si>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</si>
  <si>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</si>
  <si>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</si>
  <si>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</si>
  <si>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</si>
  <si>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</si>
  <si>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</si>
  <si>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</si>
  <si>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</si>
  <si>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</si>
  <si>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</si>
  <si>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</si>
  <si>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</si>
  <si>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</si>
  <si>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</si>
  <si>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</si>
  <si>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</si>
  <si>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</si>
  <si>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</si>
  <si>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</si>
  <si>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</si>
  <si>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</si>
  <si>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</si>
  <si>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</si>
  <si>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</si>
  <si>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</si>
  <si>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</si>
  <si>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</si>
  <si>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</si>
  <si>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</si>
  <si>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</si>
  <si>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</si>
  <si>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</si>
  <si>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</si>
  <si>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</si>
  <si>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</si>
  <si>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</si>
  <si>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</si>
  <si>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</si>
  <si>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</si>
  <si>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</si>
  <si>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</si>
  <si>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</si>
  <si>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</si>
  <si>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</si>
  <si>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</si>
  <si>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</si>
  <si>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</si>
  <si>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</si>
  <si>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</si>
  <si>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</si>
  <si>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</si>
  <si>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</si>
  <si>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</si>
  <si>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</si>
  <si>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</si>
  <si>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</si>
  <si>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</si>
  <si>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</si>
  <si>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</si>
  <si>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</si>
  <si>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</si>
  <si>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</si>
  <si>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</si>
  <si>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</si>
  <si>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</si>
  <si>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</si>
  <si>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</si>
  <si>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</si>
  <si>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</si>
  <si>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</si>
  <si>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</si>
  <si>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</si>
  <si>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</si>
  <si>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</si>
  <si>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</si>
  <si>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</si>
  <si>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</si>
  <si>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</si>
  <si>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</si>
  <si>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</si>
  <si>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</si>
  <si>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</si>
  <si>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</si>
  <si>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</si>
  <si>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</si>
  <si>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</si>
  <si>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</si>
  <si>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</si>
  <si>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</si>
  <si>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</si>
  <si>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</si>
  <si>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</si>
  <si>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</si>
  <si>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</si>
  <si>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</si>
  <si>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</si>
  <si>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</si>
  <si>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</si>
  <si>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</si>
  <si>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</si>
  <si>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</si>
  <si>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</si>
  <si>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</si>
  <si>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</si>
  <si>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</si>
  <si>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</si>
  <si>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</si>
  <si>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</si>
  <si>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</si>
  <si>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</si>
  <si>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</si>
  <si>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</si>
  <si>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</si>
  <si>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</si>
  <si>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</si>
  <si>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</si>
  <si>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</si>
  <si>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</si>
  <si>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</si>
  <si>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</si>
  <si>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</si>
  <si>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</si>
  <si>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</si>
  <si>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</si>
  <si>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</si>
  <si>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</si>
  <si>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</si>
  <si>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</si>
  <si>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</si>
  <si>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</si>
  <si>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</si>
  <si>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</si>
  <si>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</si>
  <si>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</si>
  <si>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</si>
  <si>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</si>
  <si>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</si>
  <si>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</si>
  <si>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</si>
  <si>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</si>
  <si>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</si>
  <si>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</si>
  <si>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</si>
  <si>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</si>
  <si>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</si>
  <si>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</si>
  <si>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</si>
  <si>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</si>
  <si>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</si>
  <si>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</si>
  <si>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</si>
  <si>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</si>
  <si>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</si>
  <si>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</si>
  <si>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</si>
  <si>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</si>
  <si>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</si>
  <si>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</si>
  <si>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</si>
  <si>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</si>
  <si>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</si>
  <si>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</si>
  <si>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</si>
  <si>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</si>
  <si>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</si>
  <si>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</si>
  <si>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</si>
  <si>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</si>
  <si>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</si>
  <si>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</si>
  <si>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</si>
  <si>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</si>
  <si>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</si>
  <si>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</si>
  <si>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</si>
  <si>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</si>
  <si>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</si>
  <si>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</si>
  <si>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</si>
  <si>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</si>
  <si>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</si>
  <si>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</si>
  <si>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</si>
  <si>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</si>
  <si>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</si>
  <si>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</si>
  <si>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</si>
  <si>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</si>
  <si>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</si>
  <si>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</si>
  <si>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</si>
  <si>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</si>
  <si>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</si>
  <si>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</si>
  <si>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</si>
  <si>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</si>
  <si>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</si>
  <si>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</si>
  <si>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</si>
  <si>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</si>
  <si>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</si>
  <si>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</si>
  <si>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</si>
  <si>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</si>
  <si>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</si>
  <si>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</si>
  <si>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</si>
  <si>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</si>
  <si>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</si>
  <si>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</si>
  <si>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</si>
  <si>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</si>
  <si>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</si>
  <si>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</si>
  <si>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</si>
  <si>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</si>
  <si>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</si>
  <si>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</si>
  <si>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</si>
  <si>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</si>
  <si>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</si>
  <si>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</si>
  <si>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</si>
  <si>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</si>
  <si>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</si>
  <si>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</si>
  <si>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</si>
  <si>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</si>
  <si>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</si>
  <si>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</si>
  <si>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</si>
  <si>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</si>
  <si>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</si>
  <si>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</si>
  <si>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</si>
  <si>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</si>
  <si>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</si>
  <si>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</si>
  <si>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</si>
  <si>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</si>
  <si>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</si>
  <si>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</si>
  <si>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</si>
  <si>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</si>
  <si>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</si>
  <si>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</si>
  <si>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</si>
  <si>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</si>
  <si>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</si>
  <si>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</si>
  <si>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</si>
  <si>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</si>
  <si>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</si>
  <si>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</si>
  <si>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</si>
  <si>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</si>
  <si>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</si>
  <si>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</si>
  <si>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</si>
  <si>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</si>
  <si>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</si>
  <si>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</si>
  <si>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</si>
  <si>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</si>
  <si>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</si>
  <si>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</si>
  <si>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</si>
  <si>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</si>
  <si>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</si>
  <si>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</si>
  <si>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</si>
  <si>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</si>
  <si>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</si>
  <si>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</si>
  <si>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</si>
  <si>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</si>
  <si>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</si>
  <si>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</si>
  <si>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</si>
  <si>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</si>
  <si>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</si>
  <si>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</si>
  <si>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</si>
  <si>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</si>
  <si>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</si>
  <si>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</si>
  <si>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</si>
  <si>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</si>
  <si>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</si>
  <si>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</si>
  <si>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</si>
  <si>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</si>
  <si>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</si>
  <si>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</si>
  <si>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</si>
  <si>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</si>
  <si>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</si>
  <si>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</si>
  <si>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</si>
  <si>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</si>
  <si>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</si>
  <si>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</si>
  <si>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</si>
  <si>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</si>
  <si>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</si>
  <si>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</si>
  <si>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</si>
  <si>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</si>
  <si>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</si>
  <si>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</si>
  <si>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</si>
  <si>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</si>
  <si>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</si>
  <si>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</si>
  <si>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</si>
  <si>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</si>
  <si>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</si>
  <si>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</si>
  <si>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</si>
  <si>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</si>
  <si>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</si>
  <si>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</si>
  <si>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</si>
  <si>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</si>
  <si>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</si>
  <si>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</si>
  <si>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</si>
  <si>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</si>
  <si>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</si>
  <si>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</si>
  <si>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</si>
  <si>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</si>
  <si>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</si>
  <si>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</si>
  <si>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</si>
  <si>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</si>
  <si>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</si>
  <si>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</si>
  <si>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</si>
  <si>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</si>
  <si>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</si>
  <si>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</si>
  <si>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</si>
  <si>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</si>
  <si>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</si>
  <si>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</si>
  <si>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</si>
  <si>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</si>
  <si>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</si>
  <si>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</si>
  <si>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</si>
  <si>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</si>
  <si>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</si>
  <si>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</si>
  <si>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</si>
  <si>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</si>
  <si>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</si>
  <si>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</si>
  <si>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</si>
  <si>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</si>
  <si>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</si>
  <si>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</si>
  <si>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</si>
  <si>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</si>
  <si>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</si>
  <si>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</si>
  <si>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</si>
  <si>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</si>
  <si>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</si>
  <si>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</si>
  <si>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</si>
  <si>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</si>
  <si>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</si>
  <si>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</si>
  <si>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</si>
  <si>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</si>
  <si>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</si>
  <si>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</si>
  <si>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</si>
  <si>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</si>
  <si>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</si>
  <si>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</si>
  <si>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</si>
  <si>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</si>
  <si>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</si>
  <si>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</si>
  <si>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</si>
  <si>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</si>
  <si>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</si>
  <si>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</si>
  <si>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</si>
  <si>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</si>
  <si>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</si>
  <si>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</si>
  <si>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</si>
  <si>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</si>
  <si>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</si>
  <si>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</si>
  <si>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</si>
  <si>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</si>
  <si>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</si>
  <si>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</si>
  <si>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</si>
  <si>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</si>
  <si>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</si>
  <si>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</si>
  <si>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</si>
  <si>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</si>
  <si>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</si>
  <si>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</si>
  <si>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</si>
  <si>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</si>
  <si>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</si>
  <si>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</si>
  <si>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</si>
  <si>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</si>
  <si>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</si>
  <si>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</si>
  <si>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</si>
  <si>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</si>
  <si>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</si>
  <si>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</si>
  <si>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</si>
  <si>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</si>
  <si>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</si>
  <si>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</si>
  <si>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</si>
  <si>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</si>
  <si>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</si>
  <si>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</si>
  <si>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</si>
  <si>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</si>
  <si>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</si>
  <si>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</si>
  <si>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</si>
  <si>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</si>
  <si>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</si>
  <si>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</si>
  <si>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</si>
  <si>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</si>
  <si>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</si>
  <si>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</si>
  <si>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</si>
  <si>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</si>
  <si>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</si>
  <si>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</si>
  <si>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</si>
  <si>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</si>
  <si>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</si>
  <si>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</si>
  <si>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</si>
  <si>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</si>
  <si>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</si>
  <si>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</si>
  <si>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</si>
  <si>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</si>
  <si>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</si>
  <si>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</si>
  <si>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</si>
  <si>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</si>
  <si>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</si>
  <si>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</si>
  <si>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</si>
  <si>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</si>
  <si>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</si>
  <si>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</si>
  <si>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</si>
  <si>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</si>
  <si>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</si>
  <si>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</si>
  <si>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</si>
  <si>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</si>
  <si>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</si>
  <si>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</si>
  <si>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</si>
  <si>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</si>
  <si>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</si>
  <si>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</si>
  <si>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</si>
  <si>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</si>
  <si>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</si>
  <si>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</si>
  <si>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</si>
  <si>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</si>
  <si>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</si>
  <si>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</si>
  <si>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</si>
  <si>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</si>
  <si>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</si>
  <si>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</si>
  <si>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</si>
  <si>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</si>
  <si>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</si>
  <si>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</si>
  <si>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</si>
  <si>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</si>
  <si>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</si>
  <si>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</si>
  <si>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</si>
  <si>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</si>
  <si>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</si>
  <si>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</si>
  <si>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</si>
  <si>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</si>
  <si>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</si>
  <si>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</si>
  <si>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</si>
  <si>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</si>
  <si>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</si>
  <si>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</si>
  <si>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</si>
  <si>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</si>
  <si>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</si>
  <si>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</si>
  <si>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</si>
  <si>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</si>
  <si>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</si>
  <si>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</si>
  <si>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</si>
  <si>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</si>
  <si>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</si>
  <si>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</si>
  <si>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</si>
  <si>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</si>
  <si>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</si>
  <si>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</si>
  <si>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</si>
  <si>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</si>
  <si>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</si>
  <si>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</si>
  <si>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</si>
  <si>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</si>
  <si>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</si>
  <si>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</si>
  <si>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</si>
  <si>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</si>
  <si>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</si>
  <si>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</si>
  <si>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</si>
  <si>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</si>
  <si>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</si>
  <si>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</si>
  <si>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</si>
  <si>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</si>
  <si>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</si>
  <si>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</si>
  <si>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</si>
  <si>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</si>
  <si>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</si>
  <si>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</si>
  <si>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</si>
  <si>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</si>
  <si>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</si>
  <si>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</si>
  <si>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</si>
  <si>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</si>
  <si>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</si>
  <si>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</si>
  <si>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</si>
  <si>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</si>
  <si>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</si>
  <si>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</si>
  <si>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</si>
  <si>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</si>
  <si>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</si>
  <si>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</si>
  <si>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</si>
  <si>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</si>
  <si>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</si>
  <si>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</si>
  <si>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</si>
  <si>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</si>
  <si>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</si>
  <si>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</si>
  <si>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</si>
  <si>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</si>
  <si>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</si>
  <si>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</si>
  <si>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</si>
  <si>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</si>
  <si>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</si>
  <si>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</si>
  <si>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</si>
  <si>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</si>
  <si>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</si>
  <si>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</si>
  <si>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</si>
  <si>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</si>
  <si>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</si>
  <si>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</si>
  <si>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</si>
  <si>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</si>
  <si>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</si>
  <si>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</si>
  <si>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</si>
  <si>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</si>
  <si>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</si>
  <si>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</si>
  <si>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</si>
  <si>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</si>
  <si>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</si>
  <si>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</si>
  <si>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</si>
  <si>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</si>
  <si>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</si>
  <si>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</si>
  <si>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</si>
  <si>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</si>
  <si>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</si>
  <si>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</si>
  <si>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</si>
  <si>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</si>
  <si>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</si>
  <si>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</si>
  <si>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</si>
  <si>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</si>
  <si>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</si>
  <si>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</si>
  <si>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</si>
  <si>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</si>
  <si>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</si>
  <si>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</si>
  <si>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</si>
  <si>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</si>
  <si>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</si>
  <si>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</si>
  <si>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</si>
  <si>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</si>
  <si>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</si>
  <si>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</si>
  <si>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</si>
  <si>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</si>
  <si>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</si>
  <si>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</si>
  <si>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</si>
  <si>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</si>
  <si>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</si>
  <si>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</si>
  <si>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</si>
  <si>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</si>
  <si>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</si>
  <si>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</si>
  <si>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</si>
  <si>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</si>
  <si>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</si>
  <si>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</si>
  <si>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</si>
  <si>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</si>
  <si>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</si>
  <si>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</si>
  <si>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</si>
  <si>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</si>
  <si>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</si>
  <si>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</si>
  <si>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</si>
  <si>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</si>
  <si>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</si>
  <si>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</si>
  <si>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</si>
  <si>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</si>
  <si>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</si>
  <si>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</si>
  <si>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</si>
  <si>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</si>
  <si>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</si>
  <si>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</si>
  <si>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</si>
  <si>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</si>
  <si>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</si>
  <si>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</si>
  <si>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</si>
  <si>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</si>
  <si>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</si>
  <si>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</si>
  <si>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</si>
  <si>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</si>
  <si>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</si>
  <si>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</si>
  <si>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</si>
  <si>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</si>
  <si>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</si>
  <si>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</si>
  <si>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</si>
  <si>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</si>
  <si>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</si>
  <si>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</si>
  <si>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</si>
  <si>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</si>
  <si>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</si>
  <si>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</si>
  <si>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</si>
  <si>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</si>
  <si>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</si>
  <si>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</si>
  <si>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</si>
  <si>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</si>
  <si>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</si>
  <si>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</si>
  <si>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</si>
  <si>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</si>
  <si>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</si>
  <si>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</si>
  <si>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</si>
  <si>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</si>
  <si>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</si>
  <si>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</si>
  <si>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</si>
  <si>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</si>
  <si>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</si>
  <si>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</si>
  <si>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</si>
  <si>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</si>
  <si>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</si>
  <si>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</si>
  <si>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</si>
  <si>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</si>
  <si>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</si>
  <si>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</si>
  <si>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</si>
  <si>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</si>
  <si>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</si>
  <si>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</si>
  <si>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</si>
  <si>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</si>
  <si>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</si>
  <si>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</si>
  <si>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</si>
  <si>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</si>
  <si>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</si>
  <si>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</si>
  <si>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</si>
  <si>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</si>
  <si>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</si>
  <si>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</si>
  <si>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</si>
  <si>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</si>
  <si>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</si>
  <si>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</si>
  <si>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</si>
  <si>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</si>
  <si>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</si>
  <si>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</si>
  <si>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</si>
  <si>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</si>
  <si>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</si>
  <si>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</si>
  <si>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</si>
  <si>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</si>
  <si>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</si>
  <si>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</si>
  <si>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</si>
  <si>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</si>
  <si>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</si>
  <si>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</si>
  <si>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</si>
  <si>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</si>
  <si>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</si>
  <si>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</si>
  <si>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</si>
  <si>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</si>
  <si>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</si>
  <si>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</si>
  <si>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</si>
  <si>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</si>
  <si>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</si>
  <si>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</si>
  <si>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</si>
  <si>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</si>
  <si>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</si>
  <si>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</si>
  <si>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</si>
  <si>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</si>
  <si>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</si>
  <si>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</si>
  <si>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</si>
  <si>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</si>
  <si>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</si>
  <si>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</si>
  <si>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</si>
  <si>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</si>
  <si>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</si>
  <si>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</si>
  <si>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</si>
  <si>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</si>
  <si>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</si>
  <si>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</si>
  <si>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</si>
  <si>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</si>
  <si>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</si>
  <si>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</si>
  <si>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</si>
  <si>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</si>
  <si>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</si>
  <si>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</si>
  <si>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</si>
  <si>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</si>
  <si>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</si>
  <si>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</si>
  <si>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</si>
  <si>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</si>
  <si>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</si>
  <si>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</si>
  <si>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</si>
  <si>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</si>
  <si>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</si>
  <si>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</si>
  <si>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</si>
  <si>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</si>
  <si>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</si>
  <si>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</si>
  <si>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</si>
  <si>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</si>
  <si>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</si>
  <si>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</si>
  <si>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</si>
  <si>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</si>
  <si>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</si>
  <si>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</si>
  <si>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</si>
  <si>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</si>
  <si>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</si>
  <si>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</si>
  <si>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</si>
  <si>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</si>
  <si>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</si>
  <si>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</si>
  <si>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</si>
  <si>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</si>
  <si>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</si>
  <si>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</si>
  <si>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</si>
  <si>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</si>
  <si>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</si>
  <si>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</si>
  <si>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</si>
  <si>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</si>
  <si>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</si>
  <si>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</si>
  <si>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</si>
  <si>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</si>
  <si>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</si>
  <si>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</si>
  <si>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</si>
  <si>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</si>
  <si>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</si>
  <si>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</si>
  <si>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</si>
  <si>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</si>
  <si>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</si>
  <si>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</si>
  <si>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</si>
  <si>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</si>
  <si>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</si>
  <si>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</si>
  <si>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</si>
  <si>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</si>
  <si>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</si>
  <si>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</si>
  <si>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</si>
  <si>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</si>
  <si>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</si>
  <si>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</si>
  <si>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</si>
  <si>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</si>
  <si>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</si>
  <si>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</si>
  <si>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</si>
  <si>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</si>
  <si>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</si>
  <si>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</si>
  <si>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</si>
  <si>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</si>
  <si>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</si>
  <si>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</si>
  <si>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</si>
  <si>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</si>
  <si>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</si>
  <si>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</si>
  <si>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</si>
  <si>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</si>
  <si>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</si>
  <si>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</si>
  <si>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</si>
  <si>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</si>
  <si>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</si>
  <si>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</si>
  <si>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</si>
  <si>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</si>
  <si>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</si>
  <si>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</si>
  <si>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</si>
  <si>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</si>
  <si>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</si>
  <si>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</si>
  <si>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</si>
  <si>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</si>
  <si>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</si>
  <si>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</si>
  <si>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</si>
  <si>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</si>
  <si>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</si>
  <si>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</si>
  <si>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</si>
  <si>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</si>
  <si>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</si>
  <si>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</si>
  <si>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</si>
  <si>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</si>
  <si>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</si>
  <si>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</si>
  <si>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</si>
  <si>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</si>
  <si>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</si>
  <si>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</si>
  <si>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</si>
  <si>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</si>
  <si>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</si>
  <si>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</si>
  <si>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</si>
  <si>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</si>
  <si>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</si>
  <si>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</si>
  <si>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</si>
  <si>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</si>
  <si>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</si>
  <si>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</si>
  <si>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</si>
  <si>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</si>
  <si>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</si>
  <si>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</si>
  <si>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</si>
  <si>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</si>
  <si>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</si>
  <si>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</si>
  <si>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</si>
  <si>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</si>
  <si>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</si>
  <si>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</si>
  <si>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</si>
  <si>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</si>
  <si>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</si>
  <si>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</si>
  <si>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</si>
  <si>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</si>
  <si>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</si>
  <si>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</si>
  <si>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</si>
  <si>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</si>
  <si>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</si>
  <si>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</si>
  <si>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</si>
  <si>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</si>
  <si>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</si>
  <si>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</si>
  <si>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</si>
  <si>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</si>
  <si>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</si>
  <si>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</si>
  <si>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</si>
  <si>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</si>
  <si>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</si>
  <si>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</si>
  <si>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</si>
  <si>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</si>
  <si>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</si>
  <si>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</si>
  <si>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</si>
  <si>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</si>
  <si>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</si>
  <si>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</si>
  <si>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</si>
  <si>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</si>
  <si>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</si>
  <si>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</si>
  <si>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</si>
  <si>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</si>
  <si>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</si>
  <si>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</si>
  <si>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</si>
  <si>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</si>
  <si>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</si>
  <si>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</si>
  <si>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</si>
  <si>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</si>
  <si>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</si>
  <si>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</si>
  <si>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</si>
  <si>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</si>
  <si>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</si>
  <si>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</si>
  <si>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</si>
  <si>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</si>
  <si>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</si>
  <si>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</si>
  <si>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</si>
  <si>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</si>
  <si>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</si>
  <si>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</si>
  <si>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</si>
  <si>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</si>
  <si>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</si>
  <si>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</si>
  <si>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</si>
  <si>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</si>
  <si>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</si>
  <si>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</si>
  <si>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</si>
  <si>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</si>
  <si>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</si>
  <si>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</si>
  <si>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</si>
  <si>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</si>
  <si>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</si>
  <si>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</si>
  <si>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</si>
  <si>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</si>
  <si>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</si>
  <si>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</si>
  <si>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</si>
  <si>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</si>
  <si>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</si>
  <si>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</si>
  <si>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</si>
  <si>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</si>
  <si>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</si>
  <si>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</si>
  <si>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</si>
  <si>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</si>
  <si>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</si>
  <si>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</si>
  <si>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</si>
  <si>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</si>
  <si>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</si>
  <si>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</si>
  <si>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</si>
  <si>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</si>
  <si>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</si>
  <si>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</si>
  <si>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</si>
  <si>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</si>
  <si>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</si>
  <si>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</si>
  <si>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</si>
  <si>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</si>
  <si>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</si>
  <si>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</si>
  <si>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</si>
  <si>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</si>
  <si>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</si>
  <si>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</si>
  <si>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</si>
  <si>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</si>
  <si>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</si>
  <si>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</si>
  <si>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</si>
  <si>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</si>
  <si>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</si>
  <si>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</si>
  <si>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</si>
  <si>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</si>
  <si>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</si>
  <si>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</si>
  <si>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</si>
  <si>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</si>
  <si>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</si>
  <si>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</si>
  <si>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</si>
  <si>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</si>
  <si>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</si>
  <si>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</si>
  <si>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</si>
  <si>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</si>
  <si>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</si>
  <si>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</si>
  <si>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</si>
  <si>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</si>
  <si>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</si>
  <si>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</si>
  <si>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</si>
  <si>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</si>
  <si>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</si>
  <si>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</si>
  <si>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</si>
  <si>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</si>
  <si>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</si>
  <si>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</si>
  <si>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</si>
  <si>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</si>
  <si>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</si>
  <si>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</si>
  <si>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</si>
  <si>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</si>
  <si>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</si>
  <si>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</si>
  <si>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</si>
  <si>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</si>
  <si>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</si>
  <si>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</si>
  <si>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</si>
  <si>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</si>
  <si>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</si>
  <si>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</si>
  <si>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</si>
  <si>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</si>
  <si>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</si>
  <si>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</si>
  <si>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</si>
  <si>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</si>
  <si>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</si>
  <si>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</si>
  <si>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</si>
  <si>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</si>
  <si>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</si>
  <si>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</si>
  <si>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</si>
  <si>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</si>
  <si>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</si>
  <si>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</si>
  <si>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</si>
  <si>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</si>
  <si>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</si>
  <si>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</si>
  <si>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</si>
  <si>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</si>
  <si>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</si>
  <si>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</si>
  <si>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</si>
  <si>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</si>
  <si>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</si>
  <si>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</si>
  <si>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</si>
  <si>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</si>
  <si>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</si>
  <si>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</si>
  <si>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</si>
  <si>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</si>
  <si>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</si>
  <si>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</si>
  <si>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</si>
  <si>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</si>
  <si>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</si>
  <si>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</si>
  <si>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</si>
  <si>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</si>
  <si>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</si>
  <si>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</si>
  <si>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</si>
  <si>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</si>
  <si>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</si>
  <si>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</si>
  <si>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</si>
  <si>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</si>
  <si>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</si>
  <si>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</si>
  <si>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</si>
  <si>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</si>
  <si>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</si>
  <si>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</si>
  <si>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</si>
  <si>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</si>
  <si>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</si>
  <si>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</si>
  <si>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</si>
  <si>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</si>
  <si>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</si>
  <si>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</si>
  <si>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</si>
  <si>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</si>
  <si>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</si>
  <si>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</si>
  <si>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</si>
  <si>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</si>
  <si>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</si>
  <si>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</si>
  <si>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</si>
  <si>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</si>
  <si>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</si>
  <si>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</si>
  <si>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</si>
  <si>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</si>
  <si>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</si>
  <si>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</si>
  <si>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</si>
  <si>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</si>
  <si>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</si>
  <si>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</si>
  <si>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</si>
  <si>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</si>
  <si>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</si>
  <si>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</si>
  <si>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</si>
  <si>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</si>
  <si>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</si>
  <si>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</si>
  <si>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</si>
  <si>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</si>
  <si>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</si>
  <si>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</si>
  <si>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</si>
  <si>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</si>
  <si>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</si>
  <si>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</si>
  <si>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</si>
  <si>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</si>
  <si>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</si>
  <si>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</si>
  <si>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</si>
  <si>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</si>
  <si>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</si>
  <si>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</si>
  <si>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</si>
  <si>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</si>
  <si>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</si>
  <si>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</si>
  <si>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</si>
  <si>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</si>
  <si>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</si>
  <si>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</si>
  <si>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</si>
  <si>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</si>
  <si>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</si>
  <si>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</si>
  <si>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</si>
  <si>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</si>
  <si>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</si>
  <si>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</si>
  <si>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</si>
  <si>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</si>
  <si>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</si>
  <si>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</si>
  <si>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</si>
  <si>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</si>
  <si>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</si>
  <si>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</si>
  <si>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</si>
  <si>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</si>
  <si>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</si>
  <si>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</si>
  <si>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</si>
  <si>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</si>
  <si>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</si>
  <si>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</si>
  <si>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</si>
  <si>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</si>
  <si>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</si>
  <si>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</si>
  <si>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</si>
  <si>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</si>
  <si>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</si>
  <si>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</si>
  <si>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</si>
  <si>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</si>
  <si>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</si>
  <si>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</si>
  <si>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</si>
  <si>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</si>
  <si>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</si>
  <si>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</si>
  <si>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</si>
  <si>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</si>
  <si>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</si>
  <si>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</si>
  <si>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</si>
  <si>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</si>
  <si>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</si>
  <si>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</si>
  <si>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</si>
  <si>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</si>
  <si>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</si>
  <si>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</si>
  <si>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</si>
  <si>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</si>
  <si>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</si>
  <si>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</si>
  <si>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</si>
  <si>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</si>
  <si>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</si>
  <si>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</si>
  <si>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</si>
  <si>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</si>
  <si>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</si>
  <si>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</si>
  <si>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</si>
  <si>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</si>
  <si>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</si>
  <si>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</si>
  <si>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</si>
  <si>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</si>
  <si>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</si>
  <si>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</si>
  <si>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</si>
  <si>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</si>
  <si>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</si>
  <si>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</si>
  <si>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</si>
  <si>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</si>
  <si>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</si>
  <si>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</si>
  <si>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</si>
  <si>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</si>
  <si>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</si>
  <si>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</si>
  <si>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</si>
  <si>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</si>
  <si>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</si>
  <si>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</si>
  <si>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</si>
  <si>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</si>
  <si>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</si>
  <si>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</si>
  <si>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</si>
  <si>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</si>
  <si>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</si>
  <si>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</si>
  <si>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</si>
  <si>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</si>
  <si>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</si>
  <si>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</si>
  <si>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</si>
  <si>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</si>
  <si>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</si>
  <si>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</si>
  <si>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</si>
  <si>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</si>
  <si>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</si>
  <si>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</si>
  <si>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</si>
  <si>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</si>
  <si>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</si>
  <si>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</si>
  <si>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</si>
  <si>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</si>
  <si>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</si>
  <si>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</si>
  <si>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</si>
  <si>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</si>
  <si>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</si>
  <si>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</si>
  <si>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</si>
  <si>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</si>
  <si>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</si>
  <si>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</si>
  <si>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</si>
  <si>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</si>
  <si>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</si>
  <si>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</si>
  <si>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</si>
  <si>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</si>
  <si>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</si>
  <si>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</si>
  <si>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</si>
  <si>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</si>
  <si>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</si>
  <si>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</si>
  <si>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</si>
  <si>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</si>
  <si>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</si>
  <si>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</si>
  <si>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</si>
  <si>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</si>
  <si>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</si>
  <si>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</si>
  <si>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</si>
  <si>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</si>
  <si>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</si>
  <si>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</si>
  <si>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</si>
  <si>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</si>
  <si>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</si>
  <si>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</si>
  <si>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</si>
  <si>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</si>
  <si>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</si>
  <si>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</si>
  <si>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</si>
  <si>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</si>
  <si>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</si>
  <si>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</si>
  <si>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</si>
  <si>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</si>
  <si>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</si>
  <si>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</si>
  <si>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</si>
  <si>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</si>
  <si>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</si>
  <si>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</si>
  <si>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</si>
  <si>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</si>
  <si>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</si>
  <si>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</si>
  <si>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</si>
  <si>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</si>
  <si>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</si>
  <si>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</si>
  <si>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</si>
  <si>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</si>
  <si>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</si>
  <si>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</si>
  <si>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</si>
  <si>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</si>
  <si>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</si>
  <si>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</si>
  <si>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</si>
  <si>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</si>
  <si>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</si>
  <si>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</si>
  <si>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</si>
  <si>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</si>
  <si>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</si>
  <si>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</si>
  <si>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</si>
  <si>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</si>
  <si>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</si>
  <si>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</si>
  <si>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</si>
  <si>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</si>
  <si>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</si>
  <si>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</si>
  <si>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</si>
  <si>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</si>
  <si>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</si>
  <si>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</si>
  <si>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</si>
  <si>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</si>
  <si>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</si>
  <si>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</si>
  <si>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</si>
  <si>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</si>
  <si>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</si>
  <si>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</si>
  <si>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</si>
  <si>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</si>
  <si>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</si>
  <si>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</si>
  <si>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</si>
  <si>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</si>
  <si>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</si>
  <si>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</si>
  <si>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</si>
  <si>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</si>
  <si>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</si>
  <si>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</si>
  <si>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</si>
  <si>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</si>
  <si>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</si>
  <si>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</si>
  <si>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</si>
  <si>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</si>
  <si>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</si>
  <si>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</si>
  <si>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</si>
  <si>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</si>
  <si>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</si>
  <si>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</si>
  <si>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</si>
  <si>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</si>
  <si>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</si>
  <si>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</si>
  <si>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</si>
  <si>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</si>
  <si>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</si>
  <si>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</si>
  <si>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</si>
  <si>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</si>
  <si>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</si>
  <si>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</si>
  <si>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</si>
  <si>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</si>
  <si>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</si>
  <si>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</si>
  <si>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</si>
  <si>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</si>
  <si>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</si>
  <si>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</si>
  <si>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</si>
  <si>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</si>
  <si>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</si>
  <si>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</si>
  <si>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</si>
  <si>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</si>
  <si>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</si>
  <si>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</si>
  <si>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</si>
  <si>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</si>
  <si>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</si>
  <si>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</si>
  <si>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</si>
  <si>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</si>
  <si>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</si>
  <si>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</si>
  <si>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</si>
  <si>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</si>
  <si>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</si>
  <si>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</si>
  <si>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</si>
  <si>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</si>
  <si>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</si>
  <si>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</si>
  <si>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</si>
  <si>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</si>
  <si>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</si>
  <si>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</si>
  <si>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</si>
  <si>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</si>
  <si>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</si>
  <si>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</si>
  <si>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</si>
  <si>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</si>
  <si>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</si>
  <si>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</si>
  <si>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</si>
  <si>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</si>
  <si>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</si>
  <si>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</si>
  <si>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</si>
  <si>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</si>
  <si>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</si>
  <si>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</si>
  <si>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</si>
  <si>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</si>
  <si>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</si>
  <si>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</si>
  <si>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</si>
  <si>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</si>
  <si>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</si>
  <si>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</si>
  <si>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</si>
  <si>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</si>
  <si>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</si>
  <si>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</si>
  <si>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</si>
  <si>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</si>
  <si>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</si>
  <si>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</si>
  <si>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</si>
  <si>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</si>
  <si>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</si>
  <si>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</si>
  <si>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</si>
  <si>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</si>
  <si>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</si>
  <si>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</si>
  <si>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</si>
  <si>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</si>
  <si>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</si>
  <si>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</si>
  <si>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</si>
  <si>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</si>
  <si>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</si>
  <si>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</si>
  <si>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</si>
  <si>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</si>
  <si>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</si>
  <si>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</si>
  <si>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</si>
  <si>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</si>
  <si>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</si>
  <si>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</si>
  <si>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</si>
  <si>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</si>
  <si>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</si>
  <si>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</si>
  <si>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</si>
  <si>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</si>
  <si>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</si>
  <si>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</si>
  <si>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</si>
  <si>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</si>
  <si>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</si>
  <si>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</si>
  <si>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</si>
  <si>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</si>
  <si>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</si>
  <si>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</si>
  <si>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</si>
  <si>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</si>
  <si>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</si>
  <si>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</si>
  <si>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</si>
  <si>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</si>
  <si>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</si>
  <si>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</si>
  <si>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</si>
  <si>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</si>
  <si>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</si>
  <si>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</si>
  <si>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</si>
  <si>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</si>
  <si>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</si>
  <si>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</si>
  <si>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</si>
  <si>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</si>
  <si>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</si>
  <si>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</si>
  <si>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</si>
  <si>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</si>
  <si>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</si>
  <si>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</si>
  <si>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</si>
  <si>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</si>
  <si>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</si>
  <si>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</si>
  <si>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</si>
  <si>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</si>
  <si>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</si>
  <si>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</si>
  <si>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</si>
  <si>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</si>
  <si>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</si>
  <si>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</si>
  <si>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</si>
  <si>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</si>
  <si>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</si>
  <si>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</si>
  <si>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</si>
  <si>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</si>
  <si>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</si>
  <si>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</si>
  <si>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</si>
  <si>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</si>
  <si>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</si>
  <si>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</si>
  <si>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</si>
  <si>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</si>
  <si>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</si>
  <si>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</si>
  <si>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</si>
  <si>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</si>
  <si>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</si>
  <si>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</si>
  <si>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</si>
  <si>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</si>
  <si>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</si>
  <si>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</si>
  <si>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</si>
  <si>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</si>
  <si>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</si>
  <si>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</si>
  <si>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</si>
  <si>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</si>
  <si>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</si>
  <si>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</si>
  <si>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</si>
  <si>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</si>
  <si>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</si>
  <si>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</si>
  <si>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</si>
  <si>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</si>
  <si>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</si>
  <si>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</si>
  <si>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</si>
  <si>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</si>
  <si>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</si>
  <si>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</si>
  <si>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</si>
  <si>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</si>
  <si>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</si>
  <si>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</si>
  <si>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</si>
  <si>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</si>
  <si>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</si>
  <si>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</si>
  <si>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</si>
  <si>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</si>
  <si>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</si>
  <si>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</si>
  <si>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</si>
  <si>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</si>
  <si>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</si>
  <si>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</si>
  <si>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</si>
  <si>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</si>
  <si>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</si>
  <si>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</si>
  <si>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</si>
  <si>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</si>
  <si>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</si>
  <si>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</si>
  <si>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</si>
  <si>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</si>
  <si>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</si>
  <si>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</si>
  <si>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</si>
  <si>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</si>
  <si>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</si>
  <si>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</si>
  <si>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</si>
  <si>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</si>
  <si>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</si>
  <si>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</si>
  <si>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</si>
  <si>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</si>
  <si>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</si>
  <si>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</si>
  <si>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</si>
  <si>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</si>
  <si>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</si>
  <si>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</si>
  <si>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</si>
  <si>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</si>
  <si>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</si>
  <si>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</si>
  <si>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</si>
  <si>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</si>
  <si>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</si>
  <si>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</si>
  <si>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</si>
  <si>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</si>
  <si>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</si>
  <si>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</si>
  <si>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</si>
  <si>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</si>
  <si>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</si>
  <si>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</si>
  <si>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</si>
  <si>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</si>
  <si>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</si>
  <si>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</si>
  <si>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</si>
  <si>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</si>
  <si>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</si>
  <si>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</si>
  <si>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</si>
  <si>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</si>
  <si>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</si>
  <si>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</si>
  <si>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</si>
  <si>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</si>
  <si>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</si>
  <si>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</si>
  <si>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</si>
  <si>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</si>
  <si>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</si>
  <si>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</si>
  <si>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</si>
  <si>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</si>
  <si>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</si>
  <si>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</si>
  <si>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</si>
  <si>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</si>
  <si>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</si>
  <si>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</si>
  <si>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</si>
  <si>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</si>
  <si>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</si>
  <si>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</si>
  <si>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</si>
  <si>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</si>
  <si>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</si>
  <si>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</si>
  <si>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</si>
  <si>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</si>
  <si>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</si>
  <si>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</si>
  <si>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</si>
  <si>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</si>
  <si>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</si>
  <si>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</si>
  <si>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</si>
  <si>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</si>
  <si>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</si>
  <si>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</si>
  <si>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</si>
  <si>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</si>
  <si>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</si>
  <si>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</si>
  <si>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</si>
  <si>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</si>
  <si>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</si>
  <si>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</si>
  <si>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</si>
  <si>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</si>
  <si>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</si>
  <si>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</si>
  <si>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</si>
  <si>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</si>
  <si>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</si>
  <si>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</si>
  <si>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</si>
  <si>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</si>
  <si>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</si>
  <si>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</si>
  <si>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</si>
  <si>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</si>
  <si>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</si>
  <si>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</si>
  <si>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</si>
  <si>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</si>
  <si>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</si>
  <si>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</si>
  <si>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</si>
  <si>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</si>
  <si>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</si>
  <si>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</si>
  <si>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</si>
  <si>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</si>
  <si>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</si>
  <si>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</si>
  <si>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</si>
  <si>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</si>
  <si>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</si>
  <si>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</si>
  <si>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</si>
  <si>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</si>
  <si>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</si>
  <si>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</si>
  <si>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</si>
  <si>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</si>
  <si>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</si>
  <si>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</si>
  <si>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</si>
  <si>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</si>
  <si>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</si>
  <si>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</si>
  <si>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</si>
  <si>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</si>
  <si>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</si>
  <si>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</si>
  <si>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</si>
  <si>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</si>
  <si>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</si>
  <si>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</si>
  <si>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</si>
  <si>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</si>
  <si>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</si>
  <si>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</si>
  <si>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</si>
  <si>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</si>
  <si>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</si>
  <si>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</si>
  <si>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</si>
  <si>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</si>
  <si>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</si>
  <si>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</si>
  <si>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</si>
  <si>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</si>
  <si>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</si>
  <si>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</si>
  <si>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</si>
  <si>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</si>
  <si>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</si>
  <si>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</si>
  <si>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</si>
  <si>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</si>
  <si>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</si>
  <si>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</si>
  <si>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</si>
  <si>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</si>
  <si>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</si>
  <si>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</si>
  <si>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</si>
  <si>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</si>
  <si>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</si>
  <si>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</si>
  <si>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</si>
  <si>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</si>
  <si>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</si>
  <si>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</si>
  <si>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</si>
  <si>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</si>
  <si>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</si>
  <si>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</si>
  <si>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</si>
  <si>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</si>
  <si>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</si>
  <si>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</si>
  <si>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</si>
  <si>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</si>
  <si>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</si>
  <si>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</si>
  <si>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</si>
  <si>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</si>
  <si>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</si>
  <si>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</si>
  <si>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</si>
  <si>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</si>
  <si>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</si>
  <si>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</si>
  <si>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</si>
  <si>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</si>
  <si>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</si>
  <si>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</si>
  <si>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</si>
  <si>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</si>
  <si>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</si>
  <si>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</si>
  <si>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</si>
  <si>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</si>
  <si>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</si>
  <si>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</si>
  <si>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</si>
  <si>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</si>
  <si>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</si>
  <si>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</si>
  <si>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</si>
  <si>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</si>
  <si>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</si>
  <si>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</si>
  <si>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</si>
  <si>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</si>
  <si>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</si>
  <si>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</si>
  <si>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</si>
  <si>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</si>
  <si>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</si>
  <si>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</si>
  <si>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</si>
  <si>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</si>
  <si>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</si>
  <si>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</si>
  <si>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</si>
  <si>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</si>
  <si>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</si>
  <si>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</si>
  <si>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</si>
  <si>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</si>
  <si>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</si>
  <si>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</si>
  <si>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</si>
  <si>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</si>
  <si>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</si>
  <si>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</si>
  <si>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</si>
  <si>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</si>
  <si>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</si>
  <si>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</si>
  <si>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</si>
  <si>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</si>
  <si>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</si>
  <si>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</si>
  <si>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</si>
  <si>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</si>
  <si>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</si>
  <si>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</si>
  <si>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</si>
  <si>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</si>
  <si>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</si>
  <si>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</si>
  <si>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</si>
  <si>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</si>
  <si>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</si>
  <si>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</si>
  <si>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</si>
  <si>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</si>
  <si>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</si>
  <si>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</si>
  <si>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</si>
  <si>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</si>
  <si>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</si>
  <si>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</si>
  <si>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</si>
  <si>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</si>
  <si>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</si>
  <si>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</si>
  <si>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</si>
  <si>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</si>
  <si>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</si>
  <si>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</si>
  <si>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</si>
  <si>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</si>
  <si>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</si>
  <si>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</si>
  <si>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</si>
  <si>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</si>
  <si>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</si>
  <si>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</si>
  <si>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</si>
  <si>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</si>
  <si>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</si>
  <si>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</si>
  <si>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</si>
  <si>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</si>
  <si>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</si>
  <si>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</si>
  <si>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</si>
  <si>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</si>
  <si>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</si>
  <si>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</si>
  <si>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</si>
  <si>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</si>
  <si>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</si>
  <si>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</si>
  <si>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</si>
  <si>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</si>
  <si>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</si>
  <si>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</si>
  <si>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</si>
  <si>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</si>
  <si>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</si>
  <si>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</si>
  <si>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</si>
  <si>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</si>
  <si>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</si>
  <si>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</si>
  <si>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</si>
  <si>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</si>
  <si>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</si>
  <si>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</si>
  <si>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</si>
  <si>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</si>
  <si>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</si>
  <si>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</si>
  <si>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</si>
  <si>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</si>
  <si>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</si>
  <si>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</si>
  <si>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</si>
  <si>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</si>
  <si>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</si>
  <si>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</si>
  <si>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</si>
  <si>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</si>
  <si>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</si>
  <si>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</si>
  <si>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</si>
  <si>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</si>
  <si>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</si>
  <si>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</si>
  <si>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</si>
  <si>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</si>
  <si>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</si>
  <si>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</si>
  <si>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</si>
  <si>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</si>
  <si>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</si>
  <si>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</si>
  <si>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</si>
  <si>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</si>
  <si>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</si>
  <si>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</si>
  <si>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</si>
  <si>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</si>
  <si>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</si>
  <si>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</si>
  <si>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</si>
  <si>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</si>
  <si>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</si>
  <si>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</si>
  <si>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</si>
  <si>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</si>
  <si>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</si>
  <si>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</si>
  <si>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</si>
  <si>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</si>
  <si>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</si>
  <si>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</si>
  <si>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</si>
  <si>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</si>
  <si>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</si>
  <si>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</si>
  <si>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</si>
  <si>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</si>
  <si>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</si>
  <si>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</si>
  <si>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</si>
  <si>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</si>
  <si>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</si>
  <si>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</si>
  <si>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</si>
  <si>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</si>
  <si>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</si>
  <si>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</si>
  <si>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</si>
  <si>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</si>
  <si>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</si>
  <si>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</si>
  <si>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</si>
  <si>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</si>
  <si>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</si>
  <si>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</si>
  <si>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</si>
  <si>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</si>
  <si>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</si>
  <si>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</si>
  <si>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</si>
  <si>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</si>
  <si>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</si>
  <si>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</si>
  <si>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</si>
  <si>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</si>
  <si>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</si>
  <si>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</si>
  <si>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</si>
  <si>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</si>
  <si>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</si>
  <si>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</si>
  <si>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</si>
  <si>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</si>
  <si>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</si>
  <si>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</si>
  <si>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</si>
  <si>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</si>
  <si>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</si>
  <si>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</si>
  <si>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</si>
  <si>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</si>
  <si>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</si>
  <si>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</si>
  <si>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</si>
  <si>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</si>
  <si>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</si>
  <si>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</si>
  <si>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</si>
  <si>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</si>
  <si>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</si>
  <si>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</si>
  <si>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</si>
  <si>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</si>
  <si>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</si>
  <si>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</si>
  <si>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</si>
  <si>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</si>
  <si>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</si>
  <si>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</si>
  <si>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</si>
  <si>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</si>
  <si>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</si>
  <si>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</si>
  <si>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</si>
  <si>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</si>
  <si>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</si>
  <si>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</si>
  <si>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</si>
  <si>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</si>
  <si>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</si>
  <si>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</si>
  <si>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</si>
  <si>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</si>
  <si>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</si>
  <si>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</si>
  <si>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</si>
  <si>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</si>
  <si>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</si>
  <si>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</si>
  <si>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</si>
  <si>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</si>
  <si>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</si>
  <si>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</si>
  <si>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</si>
  <si>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</si>
  <si>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</si>
  <si>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</si>
  <si>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</si>
  <si>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</si>
  <si>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</si>
  <si>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</si>
  <si>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</si>
  <si>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</si>
  <si>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</si>
  <si>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</si>
  <si>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</si>
  <si>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</si>
  <si>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</si>
  <si>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</si>
  <si>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</si>
  <si>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</si>
  <si>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</si>
  <si>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</si>
  <si>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</si>
  <si>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</si>
  <si>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</si>
  <si>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</si>
  <si>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</si>
  <si>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</si>
  <si>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</si>
  <si>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</si>
  <si>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</si>
  <si>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</si>
  <si>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</si>
  <si>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</si>
  <si>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</si>
  <si>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</si>
  <si>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</si>
  <si>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</si>
  <si>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</si>
  <si>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</si>
  <si>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</si>
  <si>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</si>
  <si>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</si>
  <si>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</si>
  <si>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</si>
  <si>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</si>
  <si>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</si>
  <si>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</si>
  <si>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</si>
  <si>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</si>
  <si>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</si>
  <si>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</si>
  <si>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</si>
  <si>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</si>
  <si>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</si>
  <si>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</si>
  <si>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</si>
  <si>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</si>
  <si>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</si>
  <si>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</si>
  <si>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</si>
  <si>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</si>
  <si>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</si>
  <si>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</si>
  <si>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</si>
  <si>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</si>
  <si>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</si>
  <si>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</si>
  <si>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</si>
  <si>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</si>
  <si>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</si>
  <si>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</si>
  <si>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</si>
  <si>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</si>
  <si>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</si>
  <si>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</si>
  <si>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</si>
  <si>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</si>
  <si>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</si>
  <si>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</si>
  <si>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</si>
  <si>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</si>
  <si>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</si>
  <si>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</si>
  <si>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</si>
  <si>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</si>
  <si>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</si>
  <si>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</si>
  <si>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</si>
  <si>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</si>
  <si>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</si>
  <si>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</si>
  <si>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</si>
  <si>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</si>
  <si>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</si>
  <si>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</si>
  <si>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</si>
  <si>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</si>
  <si>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</si>
  <si>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</si>
  <si>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</si>
  <si>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</si>
  <si>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</si>
  <si>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</si>
  <si>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</si>
  <si>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</si>
  <si>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</si>
  <si>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</si>
  <si>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</si>
  <si>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</si>
  <si>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</si>
  <si>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</si>
  <si>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</si>
  <si>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</si>
  <si>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</si>
  <si>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</si>
  <si>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</si>
  <si>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</si>
  <si>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</si>
  <si>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</si>
  <si>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</si>
  <si>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</si>
  <si>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</si>
  <si>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</si>
  <si>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</si>
  <si>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</si>
  <si>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</si>
  <si>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</si>
  <si>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</si>
  <si>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</si>
  <si>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</si>
  <si>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</si>
  <si>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</si>
  <si>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</si>
  <si>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</si>
  <si>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</si>
  <si>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</si>
  <si>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</si>
  <si>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</si>
  <si>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</si>
  <si>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</si>
  <si>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</si>
  <si>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</si>
  <si>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</si>
  <si>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</si>
  <si>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</si>
  <si>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</si>
  <si>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</si>
  <si>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</si>
  <si>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</si>
  <si>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</si>
  <si>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</si>
  <si>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</si>
  <si>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</si>
  <si>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</si>
  <si>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</si>
  <si>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</si>
  <si>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</si>
  <si>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</si>
  <si>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</si>
  <si>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</si>
  <si>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</si>
  <si>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</si>
  <si>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</si>
  <si>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</si>
  <si>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</si>
  <si>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</si>
  <si>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</si>
  <si>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</si>
  <si>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</si>
  <si>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</si>
  <si>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</si>
  <si>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</si>
  <si>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</si>
  <si>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</si>
  <si>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</si>
  <si>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</si>
  <si>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</si>
  <si>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</si>
  <si>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</si>
  <si>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</si>
  <si>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</si>
  <si>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</si>
  <si>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</si>
  <si>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</si>
  <si>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</si>
  <si>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</si>
  <si>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</si>
  <si>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</si>
  <si>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</si>
  <si>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</si>
  <si>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</si>
  <si>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</si>
  <si>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</si>
  <si>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</si>
  <si>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</si>
  <si>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</si>
  <si>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</si>
  <si>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</si>
  <si>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</si>
  <si>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</si>
  <si>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</si>
  <si>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</si>
  <si>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</si>
  <si>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</si>
  <si>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</si>
  <si>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</si>
  <si>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</si>
  <si>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</si>
  <si>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</si>
  <si>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</si>
  <si>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</si>
  <si>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</si>
  <si>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</si>
  <si>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</si>
  <si>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</si>
  <si>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</si>
  <si>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</si>
  <si>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</si>
  <si>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</si>
  <si>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</si>
  <si>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</si>
  <si>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</si>
  <si>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</si>
  <si>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</si>
  <si>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</si>
  <si>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</si>
  <si>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</si>
  <si>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</si>
  <si>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</si>
  <si>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</si>
  <si>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</si>
  <si>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</si>
  <si>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</si>
  <si>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</si>
  <si>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</si>
  <si>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</si>
  <si>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</si>
  <si>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</si>
  <si>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</si>
  <si>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</si>
  <si>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</si>
  <si>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</si>
  <si>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</si>
  <si>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</si>
  <si>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</si>
  <si>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</si>
  <si>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</si>
  <si>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</si>
  <si>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</si>
  <si>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</si>
  <si>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</si>
  <si>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</si>
  <si>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</si>
  <si>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</si>
  <si>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</si>
  <si>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</si>
  <si>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</si>
  <si>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</si>
  <si>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</si>
  <si>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</si>
  <si>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</si>
  <si>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</si>
  <si>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</si>
  <si>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</si>
  <si>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</si>
  <si>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</si>
  <si>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</si>
  <si>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</si>
  <si>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</si>
  <si>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</si>
  <si>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</si>
  <si>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</si>
  <si>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</si>
  <si>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</si>
  <si>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</si>
  <si>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</si>
  <si>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</si>
  <si>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</si>
  <si>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</si>
  <si>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</si>
  <si>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</si>
  <si>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</si>
  <si>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</si>
  <si>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</si>
  <si>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</si>
  <si>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</si>
  <si>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</si>
  <si>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</si>
  <si>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</si>
  <si>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</si>
  <si>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</si>
  <si>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</si>
  <si>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</si>
  <si>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</si>
  <si>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</si>
  <si>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</si>
  <si>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</si>
  <si>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</si>
  <si>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</si>
  <si>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</si>
  <si>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</si>
  <si>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</si>
  <si>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</si>
  <si>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</si>
  <si>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</si>
  <si>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</si>
  <si>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</si>
  <si>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</si>
  <si>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</si>
  <si>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</si>
  <si>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</si>
  <si>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</si>
  <si>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</si>
  <si>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</si>
  <si>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</si>
  <si>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</si>
  <si>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</si>
  <si>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</si>
  <si>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</si>
  <si>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</si>
  <si>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</si>
  <si>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</si>
  <si>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</si>
  <si>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</si>
  <si>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</si>
  <si>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</si>
  <si>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</si>
  <si>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</si>
  <si>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</si>
  <si>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</si>
  <si>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</si>
  <si>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</si>
  <si>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</si>
  <si>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</si>
  <si>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</si>
  <si>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</si>
  <si>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</si>
  <si>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</si>
  <si>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</si>
  <si>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</si>
  <si>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</si>
  <si>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</si>
  <si>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</si>
  <si>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</si>
  <si>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</si>
  <si>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</si>
  <si>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</si>
  <si>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</si>
  <si>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</si>
  <si>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</si>
  <si>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</si>
  <si>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</si>
  <si>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</si>
  <si>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</si>
  <si>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</si>
  <si>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</si>
  <si>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</si>
  <si>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</si>
  <si>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</si>
  <si>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</si>
  <si>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</si>
  <si>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</si>
  <si>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</si>
  <si>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</si>
  <si>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</si>
  <si>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</si>
  <si>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</si>
  <si>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</si>
  <si>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</si>
  <si>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</si>
  <si>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</si>
  <si>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</si>
  <si>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</si>
  <si>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</si>
  <si>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</si>
  <si>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</si>
  <si>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</si>
  <si>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</si>
  <si>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</si>
  <si>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</si>
  <si>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</si>
  <si>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</si>
  <si>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</si>
  <si>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</si>
  <si>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</si>
  <si>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</si>
  <si>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</si>
  <si>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</si>
  <si>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</si>
  <si>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</si>
  <si>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</si>
  <si>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</si>
  <si>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</si>
  <si>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</si>
  <si>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</si>
  <si>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</si>
  <si>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</si>
  <si>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</si>
  <si>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</si>
  <si>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</si>
  <si>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</si>
  <si>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</si>
  <si>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</si>
  <si>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</si>
  <si>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</si>
  <si>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</si>
  <si>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</si>
  <si>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</si>
  <si>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</si>
  <si>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</si>
  <si>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</si>
  <si>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</si>
  <si>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</si>
  <si>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</si>
  <si>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</si>
  <si>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</si>
  <si>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</si>
  <si>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</si>
  <si>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</si>
  <si>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</si>
  <si>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</si>
  <si>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</si>
  <si>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</si>
  <si>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</si>
  <si>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</si>
  <si>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</si>
  <si>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</si>
  <si>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</si>
  <si>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</si>
  <si>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</si>
  <si>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</si>
  <si>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</si>
  <si>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</si>
  <si>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</si>
  <si>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</si>
  <si>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</si>
  <si>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</si>
  <si>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</si>
  <si>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</si>
  <si>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</si>
  <si>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</si>
  <si>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</si>
  <si>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</si>
  <si>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</si>
  <si>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</si>
  <si>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</si>
  <si>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</si>
  <si>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</si>
  <si>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</si>
  <si>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</si>
  <si>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</si>
  <si>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</si>
  <si>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</si>
  <si>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</si>
  <si>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</si>
  <si>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</si>
  <si>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</si>
  <si>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</si>
  <si>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</si>
  <si>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</si>
  <si>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</si>
  <si>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</si>
  <si>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</si>
  <si>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</si>
  <si>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</si>
  <si>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</si>
  <si>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</si>
  <si>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</si>
  <si>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</si>
  <si>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</si>
  <si>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</si>
  <si>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</si>
  <si>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</si>
  <si>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</si>
  <si>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</si>
  <si>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</si>
  <si>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</si>
  <si>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</si>
  <si>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</si>
  <si>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</si>
  <si>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</si>
  <si>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</si>
  <si>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</si>
  <si>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</si>
  <si>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</si>
  <si>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</si>
  <si>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</si>
  <si>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</si>
  <si>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</si>
  <si>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</si>
  <si>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</si>
  <si>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</si>
  <si>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</si>
  <si>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</si>
  <si>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</si>
  <si>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</si>
  <si>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</si>
  <si>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</si>
  <si>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</si>
  <si>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</si>
  <si>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</si>
  <si>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</si>
  <si>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</si>
  <si>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</si>
  <si>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</si>
  <si>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</si>
  <si>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</si>
  <si>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</si>
  <si>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</si>
  <si>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</si>
  <si>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</si>
  <si>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</si>
  <si>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</si>
  <si>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</si>
  <si>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</si>
  <si>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</si>
  <si>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</si>
  <si>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</si>
  <si>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</si>
  <si>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</si>
  <si>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</si>
  <si>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</si>
  <si>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</si>
  <si>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</si>
  <si>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</si>
  <si>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</si>
  <si>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</si>
  <si>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</si>
  <si>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</si>
  <si>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</si>
  <si>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</si>
  <si>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</si>
  <si>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</si>
  <si>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</si>
  <si>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</si>
  <si>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</si>
  <si>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</si>
  <si>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</si>
  <si>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</si>
  <si>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</si>
  <si>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</si>
  <si>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</si>
  <si>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</si>
  <si>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</si>
  <si>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</si>
  <si>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</si>
  <si>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</si>
  <si>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</si>
  <si>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</si>
  <si>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</si>
  <si>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</si>
  <si>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</si>
  <si>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</si>
  <si>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</si>
  <si>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</si>
  <si>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</si>
  <si>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</si>
  <si>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</si>
  <si>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</si>
  <si>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</si>
  <si>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</si>
  <si>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</si>
  <si>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</si>
  <si>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</si>
  <si>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</si>
  <si>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</si>
  <si>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</si>
  <si>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</si>
  <si>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</si>
  <si>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</si>
  <si>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</si>
  <si>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</si>
  <si>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</si>
  <si>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</si>
  <si>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</si>
  <si>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</si>
  <si>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</si>
  <si>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</si>
  <si>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</si>
  <si>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</si>
  <si>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</si>
  <si>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</si>
  <si>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</si>
  <si>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</si>
  <si>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</si>
  <si>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</si>
  <si>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</si>
  <si>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</si>
  <si>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</si>
  <si>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</si>
  <si>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</si>
  <si>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</si>
  <si>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</si>
  <si>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</si>
  <si>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</si>
  <si>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</si>
  <si>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</si>
  <si>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</si>
  <si>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</si>
  <si>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</si>
  <si>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</si>
  <si>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</si>
  <si>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</si>
  <si>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</si>
  <si>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</si>
  <si>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</si>
  <si>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</si>
  <si>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</si>
  <si>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</si>
  <si>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</si>
  <si>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</si>
  <si>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</si>
  <si>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</si>
  <si>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</si>
  <si>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</si>
  <si>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</si>
  <si>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</si>
  <si>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</si>
  <si>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</si>
  <si>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</si>
  <si>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</si>
  <si>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</si>
  <si>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</si>
  <si>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</si>
  <si>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</si>
  <si>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</si>
  <si>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</si>
  <si>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</si>
  <si>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</si>
  <si>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</si>
  <si>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</si>
  <si>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</si>
  <si>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</si>
  <si>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</si>
  <si>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</si>
  <si>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</si>
  <si>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</si>
  <si>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</si>
  <si>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</si>
  <si>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</si>
  <si>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</si>
  <si>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</si>
  <si>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</si>
  <si>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</si>
  <si>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</si>
  <si>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</si>
  <si>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</si>
  <si>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</si>
  <si>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</si>
  <si>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</si>
  <si>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</si>
  <si>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</si>
  <si>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</si>
  <si>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</si>
  <si>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</si>
  <si>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</si>
  <si>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</si>
  <si>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</si>
  <si>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</si>
  <si>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</si>
  <si>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</si>
  <si>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</si>
  <si>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</si>
  <si>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</si>
  <si>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</si>
  <si>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</si>
  <si>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</si>
  <si>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</si>
  <si>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</si>
  <si>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</si>
  <si>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</si>
  <si>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</si>
  <si>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</si>
  <si>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</si>
  <si>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</si>
  <si>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</si>
  <si>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</si>
  <si>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</si>
  <si>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</si>
  <si>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</si>
  <si>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</si>
  <si>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</si>
  <si>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</si>
  <si>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</si>
  <si>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</si>
  <si>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</si>
  <si>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</si>
  <si>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</si>
  <si>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</si>
  <si>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</si>
  <si>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</si>
  <si>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</si>
  <si>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</si>
  <si>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</si>
  <si>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</si>
  <si>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</si>
  <si>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</si>
  <si>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</si>
  <si>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</si>
  <si>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</si>
  <si>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</si>
  <si>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</si>
  <si>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</si>
  <si>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</si>
  <si>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</si>
  <si>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</si>
  <si>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</si>
  <si>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</si>
  <si>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</si>
  <si>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</si>
  <si>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</si>
  <si>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</si>
  <si>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</si>
  <si>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</si>
  <si>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</si>
  <si>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</si>
  <si>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</si>
  <si>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</si>
  <si>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</si>
  <si>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</si>
  <si>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</si>
  <si>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</si>
  <si>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</si>
  <si>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</si>
  <si>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</si>
  <si>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</si>
  <si>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</si>
  <si>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</si>
  <si>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</si>
  <si>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</si>
  <si>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</si>
  <si>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</si>
  <si>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</si>
  <si>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</si>
  <si>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</si>
  <si>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</si>
  <si>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</si>
  <si>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</si>
  <si>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</si>
  <si>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</si>
  <si>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</si>
  <si>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</si>
  <si>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</si>
  <si>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</si>
  <si>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</si>
  <si>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</si>
  <si>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</si>
  <si>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</si>
  <si>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</si>
  <si>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</si>
  <si>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</si>
  <si>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</si>
  <si>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</si>
  <si>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</si>
  <si>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</si>
  <si>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</si>
  <si>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</si>
  <si>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</si>
  <si>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</si>
  <si>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</si>
  <si>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</si>
  <si>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</si>
  <si>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</si>
  <si>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</si>
  <si>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</si>
  <si>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</si>
  <si>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</si>
  <si>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</si>
  <si>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</si>
  <si>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</si>
  <si>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</si>
  <si>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</si>
  <si>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</si>
  <si>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</si>
  <si>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</si>
  <si>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</si>
  <si>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</si>
  <si>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</si>
  <si>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</si>
  <si>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</si>
  <si>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</si>
  <si>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</si>
  <si>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</si>
  <si>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</si>
  <si>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</si>
  <si>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</si>
  <si>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</si>
  <si>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</si>
  <si>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</si>
  <si>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</si>
  <si>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</si>
  <si>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</si>
  <si>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</si>
  <si>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</si>
  <si>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</si>
  <si>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</si>
  <si>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</si>
  <si>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</si>
  <si>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</si>
  <si>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</si>
  <si>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</si>
  <si>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</si>
  <si>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</si>
  <si>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</si>
  <si>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</si>
  <si>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</si>
  <si>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</si>
  <si>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</si>
  <si>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</si>
  <si>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</si>
  <si>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</si>
  <si>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</si>
  <si>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</si>
  <si>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</si>
  <si>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</si>
  <si>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</si>
  <si>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</si>
  <si>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</si>
  <si>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</si>
  <si>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</si>
  <si>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</si>
  <si>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</si>
  <si>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</si>
  <si>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</si>
  <si>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</si>
  <si>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</si>
  <si>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</si>
  <si>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</si>
  <si>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</si>
  <si>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</si>
  <si>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</si>
  <si>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</si>
  <si>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</si>
  <si>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</si>
  <si>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</si>
  <si>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</si>
  <si>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</si>
  <si>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</si>
  <si>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</si>
  <si>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</si>
  <si>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</si>
  <si>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</si>
  <si>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</si>
  <si>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</si>
  <si>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</si>
  <si>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</si>
  <si>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</si>
  <si>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</si>
  <si>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</si>
  <si>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</si>
  <si>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</si>
  <si>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</si>
  <si>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</si>
  <si>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</si>
  <si>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</si>
  <si>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</si>
  <si>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</si>
  <si>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</si>
  <si>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</si>
  <si>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</si>
  <si>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</si>
  <si>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</si>
  <si>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</si>
  <si>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</si>
  <si>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</si>
  <si>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</si>
  <si>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</si>
  <si>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</si>
  <si>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</si>
  <si>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</si>
  <si>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</si>
  <si>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</si>
  <si>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</si>
  <si>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</si>
  <si>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</si>
  <si>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</si>
  <si>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</si>
  <si>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</si>
  <si>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</si>
  <si>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</si>
  <si>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</si>
  <si>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</si>
  <si>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</si>
  <si>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</si>
  <si>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</si>
  <si>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</si>
  <si>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</si>
  <si>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</si>
  <si>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</si>
  <si>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</si>
  <si>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</si>
  <si>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</si>
  <si>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</si>
  <si>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</si>
  <si>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</si>
  <si>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</si>
  <si>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</si>
  <si>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</si>
  <si>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</si>
  <si>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</si>
  <si>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</si>
  <si>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</si>
  <si>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</si>
  <si>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</si>
  <si>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</si>
  <si>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</si>
  <si>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</si>
  <si>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</si>
  <si>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</si>
  <si>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</si>
  <si>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</si>
  <si>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</si>
  <si>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</si>
  <si>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</si>
  <si>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</si>
  <si>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</si>
  <si>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</si>
  <si>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</si>
  <si>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</si>
  <si>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</si>
  <si>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</si>
  <si>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</si>
  <si>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</si>
  <si>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</si>
  <si>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</si>
  <si>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</si>
  <si>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</si>
  <si>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</si>
  <si>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</si>
  <si>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</si>
  <si>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</si>
  <si>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</si>
  <si>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</si>
  <si>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</si>
  <si>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</si>
  <si>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</si>
  <si>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</si>
  <si>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</si>
  <si>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</si>
  <si>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</si>
  <si>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</si>
  <si>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</si>
  <si>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</si>
  <si>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</si>
  <si>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</si>
  <si>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</si>
  <si>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</si>
  <si>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</si>
  <si>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</si>
  <si>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</si>
  <si>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</si>
  <si>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</si>
  <si>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</si>
  <si>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</si>
  <si>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</si>
  <si>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</si>
  <si>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</si>
  <si>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</si>
  <si>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</si>
  <si>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</si>
  <si>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</si>
  <si>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</si>
  <si>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</si>
  <si>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</si>
  <si>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</si>
  <si>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</si>
  <si>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</si>
  <si>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</si>
  <si>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</si>
  <si>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</si>
  <si>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</si>
  <si>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</si>
  <si>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</si>
  <si>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</si>
  <si>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</si>
  <si>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</si>
  <si>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</si>
  <si>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</si>
  <si>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</si>
  <si>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</si>
  <si>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</si>
  <si>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</si>
  <si>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</si>
  <si>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</si>
  <si>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</si>
  <si>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</si>
  <si>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</si>
  <si>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</si>
  <si>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</si>
  <si>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</si>
  <si>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</si>
  <si>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</si>
  <si>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</si>
  <si>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</si>
  <si>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</si>
  <si>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</si>
  <si>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</si>
  <si>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</si>
  <si>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</si>
  <si>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</si>
  <si>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</si>
  <si>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</si>
  <si>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</si>
  <si>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</si>
  <si>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</si>
  <si>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</si>
  <si>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</si>
  <si>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</si>
  <si>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</si>
  <si>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</si>
  <si>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</si>
  <si>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</si>
  <si>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</si>
  <si>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</si>
  <si>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</si>
  <si>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</si>
  <si>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</si>
  <si>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</si>
  <si>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</si>
  <si>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</si>
  <si>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</si>
  <si>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</si>
  <si>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</si>
  <si>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</si>
  <si>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</si>
  <si>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</si>
  <si>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</si>
  <si>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</si>
  <si>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</si>
  <si>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</si>
  <si>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</si>
  <si>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</si>
  <si>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</si>
  <si>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</si>
  <si>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</si>
  <si>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</si>
  <si>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</si>
  <si>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</si>
  <si>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</si>
  <si>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</si>
  <si>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</si>
  <si>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</si>
  <si>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</si>
  <si>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</si>
  <si>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</si>
  <si>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</si>
  <si>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</si>
  <si>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</si>
  <si>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</si>
  <si>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</si>
  <si>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</si>
  <si>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</si>
  <si>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</si>
  <si>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</si>
  <si>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</si>
  <si>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</si>
  <si>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</si>
  <si>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</si>
  <si>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</si>
  <si>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</si>
  <si>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</si>
  <si>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</si>
  <si>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</si>
  <si>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</si>
  <si>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</si>
  <si>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</si>
  <si>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</si>
  <si>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</si>
  <si>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</si>
  <si>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</si>
  <si>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</si>
  <si>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</si>
  <si>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</si>
  <si>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</si>
  <si>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</si>
  <si>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</si>
  <si>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</si>
  <si>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</si>
  <si>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</si>
  <si>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</si>
  <si>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</si>
  <si>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</si>
  <si>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</si>
  <si>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</si>
  <si>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</si>
  <si>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</si>
  <si>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</si>
  <si>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</si>
  <si>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</si>
  <si>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</si>
  <si>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</si>
  <si>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</si>
  <si>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</si>
  <si>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</si>
  <si>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</si>
  <si>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</si>
  <si>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</si>
  <si>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</si>
  <si>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</si>
  <si>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</si>
  <si>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</si>
  <si>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</si>
  <si>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</si>
  <si>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</si>
  <si>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</si>
  <si>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</si>
  <si>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</si>
  <si>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</si>
  <si>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</si>
  <si>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</si>
  <si>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</si>
  <si>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</si>
  <si>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</si>
  <si>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</si>
  <si>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</si>
  <si>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</si>
  <si>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</si>
  <si>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</si>
  <si>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</si>
  <si>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</si>
  <si>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</si>
  <si>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</si>
  <si>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</si>
  <si>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</si>
  <si>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</si>
  <si>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</si>
  <si>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</si>
  <si>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</si>
  <si>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</si>
  <si>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</si>
  <si>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</si>
  <si>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</si>
  <si>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</si>
  <si>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</si>
  <si>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</si>
  <si>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</si>
  <si>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</si>
  <si>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</si>
  <si>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</si>
  <si>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</si>
  <si>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</si>
  <si>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</si>
  <si>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</si>
  <si>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</si>
  <si>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</si>
  <si>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</si>
  <si>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</si>
  <si>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</si>
  <si>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</si>
  <si>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</si>
  <si>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</si>
  <si>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</si>
  <si>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</si>
  <si>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</si>
  <si>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</si>
  <si>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</si>
  <si>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</si>
  <si>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</si>
  <si>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</si>
  <si>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</si>
  <si>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</si>
  <si>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</si>
  <si>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</si>
  <si>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</si>
  <si>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</si>
  <si>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</si>
  <si>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</si>
  <si>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</si>
  <si>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</si>
  <si>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</si>
  <si>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</si>
  <si>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</si>
  <si>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</si>
  <si>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</si>
  <si>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</si>
  <si>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</si>
  <si>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</si>
  <si>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</si>
  <si>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</si>
  <si>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</si>
  <si>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</si>
  <si>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</si>
  <si>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</si>
  <si>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</si>
  <si>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</si>
  <si>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</si>
  <si>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</si>
  <si>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</si>
  <si>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</si>
  <si>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</si>
  <si>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</si>
  <si>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</si>
  <si>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</si>
  <si>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</si>
  <si>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</si>
  <si>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</si>
  <si>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</si>
  <si>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</si>
  <si>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</si>
  <si>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</si>
  <si>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</si>
  <si>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</si>
  <si>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</si>
  <si>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</si>
  <si>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</si>
  <si>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</si>
  <si>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</si>
  <si>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</si>
  <si>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</si>
  <si>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</si>
  <si>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</si>
  <si>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</si>
  <si>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</si>
  <si>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</si>
  <si>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</si>
  <si>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</si>
  <si>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</si>
  <si>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</si>
  <si>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</si>
  <si>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</si>
  <si>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</si>
  <si>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</si>
  <si>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</si>
  <si>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</si>
  <si>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</si>
  <si>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</si>
  <si>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</si>
  <si>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</si>
  <si>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</si>
  <si>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</si>
  <si>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</si>
  <si>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</si>
  <si>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</si>
  <si>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</si>
  <si>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</si>
  <si>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</si>
  <si>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</si>
  <si>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</si>
  <si>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</si>
  <si>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</si>
  <si>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</si>
  <si>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</si>
  <si>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</si>
  <si>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</si>
  <si>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</si>
  <si>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</si>
  <si>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</si>
  <si>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</si>
  <si>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</si>
  <si>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</si>
  <si>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</si>
  <si>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</si>
  <si>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</si>
  <si>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</si>
  <si>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</si>
  <si>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</si>
  <si>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</si>
  <si>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</si>
  <si>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</si>
  <si>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</si>
  <si>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</si>
  <si>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</si>
  <si>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</si>
  <si>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</si>
  <si>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</si>
  <si>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</si>
  <si>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</si>
  <si>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</si>
  <si>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</si>
  <si>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</si>
  <si>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</si>
  <si>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</si>
  <si>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</si>
  <si>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</si>
  <si>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</si>
  <si>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</si>
  <si>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</si>
  <si>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</si>
  <si>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</si>
  <si>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</si>
  <si>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</si>
  <si>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</si>
  <si>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</si>
  <si>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</si>
  <si>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</si>
  <si>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</si>
  <si>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</si>
  <si>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</si>
  <si>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</si>
  <si>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</si>
  <si>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</si>
  <si>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</si>
  <si>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</si>
  <si>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</si>
  <si>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</si>
  <si>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</si>
  <si>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</si>
  <si>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</si>
  <si>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</si>
  <si>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</si>
  <si>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</si>
  <si>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</si>
  <si>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</si>
  <si>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</si>
  <si>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</si>
  <si>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</si>
  <si>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</si>
  <si>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</si>
  <si>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</si>
  <si>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</si>
  <si>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</si>
  <si>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</si>
  <si>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</si>
  <si>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</si>
  <si>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</si>
  <si>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</si>
  <si>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</si>
  <si>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</si>
  <si>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</si>
  <si>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</si>
  <si>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</si>
  <si>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</si>
  <si>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</si>
  <si>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</si>
  <si>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</si>
  <si>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</si>
  <si>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</si>
  <si>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</si>
  <si>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</si>
  <si>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</si>
  <si>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</si>
  <si>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</si>
  <si>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</si>
  <si>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</si>
  <si>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</si>
  <si>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</si>
  <si>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</si>
  <si>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</si>
  <si>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</si>
  <si>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</si>
  <si>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</si>
  <si>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</si>
  <si>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</si>
  <si>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</si>
  <si>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</si>
  <si>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</si>
  <si>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</si>
  <si>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</si>
  <si>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</si>
  <si>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</si>
  <si>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</si>
  <si>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</si>
  <si>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</si>
  <si>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</si>
  <si>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</si>
  <si>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</si>
  <si>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</si>
  <si>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</si>
  <si>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</si>
  <si>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</si>
  <si>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</si>
  <si>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</si>
  <si>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</si>
  <si>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</si>
  <si>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</si>
  <si>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</si>
  <si>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</si>
  <si>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</si>
  <si>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</si>
  <si>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</si>
  <si>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</si>
  <si>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</si>
  <si>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</si>
  <si>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</si>
  <si>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</si>
  <si>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</si>
  <si>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</si>
  <si>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</si>
  <si>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</si>
  <si>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</si>
  <si>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</si>
  <si>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</si>
  <si>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</si>
  <si>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</si>
  <si>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</si>
  <si>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</si>
  <si>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</si>
  <si>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</si>
  <si>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</si>
  <si>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</si>
  <si>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</si>
  <si>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</si>
  <si>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</si>
  <si>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</si>
  <si>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</si>
  <si>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</si>
  <si>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</si>
  <si>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</si>
  <si>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</si>
  <si>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</si>
  <si>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</si>
  <si>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</si>
  <si>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</si>
  <si>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</si>
  <si>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</si>
  <si>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</si>
  <si>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</si>
  <si>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</si>
  <si>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</si>
  <si>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</si>
  <si>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</si>
  <si>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</si>
  <si>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</si>
  <si>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</si>
  <si>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</si>
  <si>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</si>
  <si>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</si>
  <si>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</si>
  <si>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</si>
  <si>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</si>
  <si>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</si>
  <si>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</si>
  <si>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</si>
  <si>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</si>
  <si>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</si>
  <si>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</si>
  <si>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</si>
  <si>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</si>
  <si>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</si>
  <si>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</si>
  <si>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</si>
  <si>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</si>
  <si>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</si>
  <si>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</si>
  <si>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</si>
  <si>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</si>
  <si>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</si>
  <si>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</si>
  <si>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</si>
  <si>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</si>
  <si>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</si>
  <si>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</si>
  <si>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</si>
  <si>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</si>
  <si>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</si>
  <si>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</si>
  <si>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</si>
  <si>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</si>
  <si>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</si>
  <si>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</si>
  <si>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</si>
  <si>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</si>
  <si>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</si>
  <si>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</si>
  <si>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</si>
  <si>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</si>
  <si>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</si>
  <si>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</si>
  <si>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</si>
  <si>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</si>
  <si>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</si>
  <si>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</si>
  <si>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</si>
  <si>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</si>
  <si>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</si>
  <si>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</si>
  <si>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</si>
  <si>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</si>
  <si>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</si>
  <si>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</si>
  <si>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</si>
  <si>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</si>
  <si>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</si>
  <si>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</si>
  <si>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</si>
  <si>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</si>
  <si>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</si>
  <si>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</si>
  <si>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</si>
  <si>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</si>
  <si>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</si>
  <si>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</si>
  <si>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</si>
  <si>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</si>
  <si>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</si>
  <si>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</si>
  <si>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</si>
  <si>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</si>
  <si>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</si>
  <si>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</si>
  <si>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</si>
  <si>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</si>
  <si>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</si>
  <si>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</si>
  <si>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</si>
  <si>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</si>
  <si>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</si>
  <si>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</si>
  <si>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</si>
  <si>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</si>
  <si>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</si>
  <si>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</si>
  <si>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</si>
  <si>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</si>
  <si>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</si>
  <si>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</si>
  <si>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</si>
  <si>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</si>
  <si>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</si>
  <si>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</si>
  <si>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</si>
  <si>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</si>
  <si>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</si>
  <si>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</si>
  <si>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</si>
  <si>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</si>
  <si>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</si>
  <si>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</si>
  <si>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</si>
  <si>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</si>
  <si>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</si>
  <si>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</si>
  <si>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</si>
  <si>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</si>
  <si>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</si>
  <si>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</si>
  <si>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</si>
  <si>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</si>
  <si>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</si>
  <si>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</si>
  <si>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</si>
  <si>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</si>
  <si>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</si>
  <si>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</si>
  <si>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</si>
  <si>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</si>
  <si>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</si>
  <si>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</si>
  <si>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</si>
  <si>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</si>
  <si>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</si>
  <si>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</si>
  <si>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</si>
  <si>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</si>
  <si>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</si>
  <si>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</si>
  <si>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</si>
  <si>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</si>
  <si>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</si>
  <si>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</si>
  <si>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</si>
  <si>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</si>
  <si>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</si>
  <si>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</si>
  <si>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</si>
  <si>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</si>
  <si>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</si>
  <si>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</si>
  <si>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</si>
  <si>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</si>
  <si>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</si>
  <si>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</si>
  <si>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</si>
  <si>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</si>
  <si>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</si>
  <si>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</si>
  <si>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</si>
  <si>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</si>
  <si>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</si>
  <si>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</si>
  <si>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</si>
  <si>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</si>
  <si>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</si>
  <si>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</si>
  <si>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</si>
  <si>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</si>
  <si>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</si>
  <si>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</si>
  <si>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</si>
  <si>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</si>
  <si>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</si>
  <si>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</si>
  <si>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</si>
  <si>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</si>
  <si>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</si>
  <si>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</si>
  <si>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</si>
  <si>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</si>
  <si>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</si>
  <si>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</si>
  <si>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</si>
  <si>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</si>
  <si>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</si>
  <si>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</si>
  <si>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</si>
  <si>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</si>
  <si>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</si>
  <si>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</si>
  <si>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</si>
  <si>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</si>
  <si>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</si>
  <si>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</si>
  <si>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</si>
  <si>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</si>
  <si>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</si>
  <si>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</si>
  <si>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</si>
  <si>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</si>
  <si>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</si>
  <si>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</si>
  <si>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</si>
  <si>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</si>
  <si>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</si>
  <si>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</si>
  <si>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</si>
  <si>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</si>
  <si>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</si>
  <si>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</si>
  <si>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</si>
  <si>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</si>
  <si>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</si>
  <si>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</si>
  <si>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</si>
  <si>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</si>
  <si>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</si>
  <si>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</si>
  <si>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</si>
  <si>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</si>
  <si>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</si>
  <si>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</si>
  <si>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</si>
  <si>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</si>
  <si>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</si>
  <si>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</si>
  <si>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</si>
  <si>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</si>
  <si>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</si>
  <si>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</si>
  <si>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</si>
  <si>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</si>
  <si>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</si>
  <si>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</si>
  <si>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</si>
  <si>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</si>
  <si>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</si>
  <si>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</si>
  <si>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</si>
  <si>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</si>
  <si>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</si>
  <si>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</si>
  <si>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</si>
  <si>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</si>
  <si>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</si>
  <si>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</si>
  <si>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</si>
  <si>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</si>
  <si>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</si>
  <si>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</si>
  <si>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</si>
  <si>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</si>
  <si>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</si>
  <si>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</si>
  <si>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</si>
  <si>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</si>
  <si>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</si>
  <si>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</si>
  <si>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</si>
  <si>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</si>
  <si>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</si>
  <si>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</si>
  <si>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</si>
  <si>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</si>
  <si>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</si>
  <si>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</si>
  <si>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</si>
  <si>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</si>
  <si>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</si>
  <si>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</si>
  <si>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</si>
  <si>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</si>
  <si>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</si>
  <si>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</si>
  <si>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</si>
  <si>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</si>
  <si>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</si>
  <si>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</si>
  <si>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</si>
  <si>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</si>
  <si>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</si>
  <si>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</si>
  <si>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</si>
  <si>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</si>
  <si>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</si>
  <si>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</si>
  <si>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</si>
  <si>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</si>
  <si>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</si>
  <si>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</si>
  <si>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</si>
  <si>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</si>
  <si>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</si>
  <si>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</si>
  <si>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</si>
  <si>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</si>
  <si>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</si>
  <si>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</si>
  <si>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</si>
  <si>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</si>
  <si>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</si>
  <si>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</si>
  <si>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</si>
  <si>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</si>
  <si>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</si>
  <si>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</si>
  <si>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</si>
  <si>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</si>
  <si>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</si>
  <si>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</si>
  <si>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</si>
  <si>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</si>
  <si>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</si>
  <si>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</si>
  <si>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</si>
  <si>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</si>
  <si>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</si>
  <si>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</si>
  <si>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</si>
  <si>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</si>
  <si>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</si>
  <si>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</si>
  <si>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</si>
  <si>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</si>
  <si>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</si>
  <si>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</si>
  <si>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</si>
  <si>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</si>
  <si>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</si>
  <si>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</si>
  <si>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</si>
  <si>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</si>
  <si>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</si>
  <si>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</si>
  <si>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</si>
  <si>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</si>
  <si>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</si>
  <si>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</si>
  <si>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</si>
  <si>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</si>
  <si>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</si>
  <si>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</si>
  <si>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</si>
  <si>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</si>
  <si>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</si>
  <si>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</si>
  <si>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</si>
  <si>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</si>
  <si>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</si>
  <si>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</si>
  <si>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</si>
  <si>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</si>
  <si>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</si>
  <si>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</si>
  <si>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</si>
  <si>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</si>
  <si>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</si>
  <si>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</si>
  <si>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</si>
  <si>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</si>
  <si>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</si>
  <si>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</si>
  <si>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</si>
  <si>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</si>
  <si>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</si>
  <si>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</si>
  <si>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</si>
  <si>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</si>
  <si>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</si>
  <si>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</si>
  <si>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</si>
  <si>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</si>
  <si>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</si>
  <si>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</si>
  <si>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</si>
  <si>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</si>
  <si>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</si>
  <si>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</si>
  <si>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</si>
  <si>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</si>
  <si>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</si>
  <si>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</si>
  <si>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</si>
  <si>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</si>
  <si>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</si>
  <si>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</si>
  <si>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</si>
  <si>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</si>
  <si>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</si>
  <si>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</si>
  <si>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</si>
  <si>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</si>
  <si>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</si>
  <si>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</si>
  <si>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</si>
  <si>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</si>
  <si>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</si>
  <si>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</si>
  <si>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</si>
  <si>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</si>
  <si>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</si>
  <si>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</si>
  <si>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</si>
  <si>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</si>
  <si>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</si>
  <si>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</si>
  <si>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</si>
  <si>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</si>
  <si>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</si>
  <si>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</si>
  <si>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</si>
  <si>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</si>
  <si>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</si>
  <si>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</si>
  <si>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</si>
  <si>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</si>
  <si>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</si>
  <si>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</si>
  <si>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</si>
  <si>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</si>
  <si>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</si>
  <si>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</si>
  <si>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</si>
  <si>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</si>
  <si>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</si>
  <si>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</si>
  <si>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</si>
  <si>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</si>
  <si>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</si>
  <si>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</si>
  <si>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</si>
  <si>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</si>
  <si>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</si>
  <si>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</si>
  <si>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</si>
  <si>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</si>
  <si>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</si>
  <si>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</si>
  <si>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</si>
  <si>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</si>
  <si>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</si>
  <si>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</si>
  <si>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</si>
  <si>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</si>
  <si>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</si>
  <si>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</si>
  <si>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</si>
  <si>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</si>
  <si>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</si>
  <si>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</si>
  <si>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</si>
  <si>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</si>
  <si>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</si>
  <si>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</si>
  <si>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</si>
  <si>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</si>
  <si>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</si>
  <si>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</si>
  <si>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</si>
  <si>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</si>
  <si>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</si>
  <si>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</si>
  <si>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</si>
  <si>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</si>
  <si>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</si>
  <si>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</si>
  <si>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</si>
  <si>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</si>
  <si>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</si>
  <si>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</si>
  <si>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</si>
  <si>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</si>
  <si>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</si>
  <si>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</si>
  <si>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</si>
  <si>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</si>
  <si>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</si>
  <si>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</si>
  <si>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</si>
  <si>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</si>
  <si>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</si>
  <si>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</si>
  <si>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</si>
  <si>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</si>
  <si>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</si>
  <si>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</si>
  <si>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</si>
  <si>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</si>
  <si>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</si>
  <si>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</si>
  <si>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</si>
  <si>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</si>
  <si>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</si>
  <si>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</si>
  <si>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</si>
  <si>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</si>
  <si>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</si>
  <si>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</si>
  <si>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</si>
  <si>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</si>
  <si>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</si>
  <si>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</si>
  <si>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</si>
  <si>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</si>
  <si>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</si>
  <si>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</si>
  <si>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</si>
  <si>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</si>
  <si>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</si>
  <si>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</si>
  <si>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</si>
  <si>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</si>
  <si>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</si>
  <si>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</si>
  <si>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</si>
  <si>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</si>
  <si>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</si>
  <si>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</si>
  <si>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</si>
  <si>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</si>
  <si>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</si>
  <si>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</si>
  <si>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</si>
  <si>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</si>
  <si>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</si>
  <si>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</si>
  <si>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</si>
  <si>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</si>
  <si>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</si>
  <si>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</si>
  <si>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</si>
  <si>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</si>
  <si>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</si>
  <si>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</si>
  <si>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</si>
  <si>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</si>
  <si>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</si>
  <si>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</si>
  <si>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</si>
  <si>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</si>
  <si>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</si>
  <si>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</si>
  <si>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</si>
  <si>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</si>
  <si>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</si>
  <si>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</si>
  <si>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</si>
  <si>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</si>
  <si>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</si>
  <si>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</si>
  <si>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</si>
  <si>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</si>
  <si>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</si>
  <si>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</si>
  <si>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</si>
  <si>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</si>
  <si>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</si>
  <si>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</si>
  <si>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</si>
  <si>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</si>
  <si>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</si>
  <si>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</si>
  <si>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</si>
  <si>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</si>
  <si>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</si>
  <si>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</si>
  <si>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</si>
  <si>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</si>
  <si>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</si>
  <si>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</si>
  <si>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</si>
  <si>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</si>
  <si>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</si>
  <si>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</si>
  <si>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</si>
  <si>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</si>
  <si>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</si>
  <si>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</si>
  <si>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</si>
  <si>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</si>
  <si>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</si>
  <si>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</si>
  <si>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</si>
  <si>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</si>
  <si>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</si>
  <si>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</si>
  <si>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</si>
  <si>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</si>
  <si>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</si>
  <si>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</si>
  <si>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</si>
  <si>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</si>
  <si>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</si>
  <si>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</si>
  <si>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</si>
  <si>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</si>
  <si>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</si>
  <si>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</si>
  <si>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</si>
  <si>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</si>
  <si>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</si>
  <si>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</si>
  <si>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</si>
  <si>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</si>
  <si>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</si>
  <si>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</si>
  <si>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</si>
  <si>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</si>
  <si>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</si>
  <si>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</si>
  <si>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</si>
  <si>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</si>
  <si>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</si>
  <si>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</si>
  <si>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</si>
  <si>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</si>
  <si>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</si>
  <si>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</si>
  <si>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</si>
  <si>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</si>
  <si>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</si>
  <si>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</si>
  <si>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</si>
  <si>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</si>
  <si>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</si>
  <si>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</si>
  <si>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</si>
  <si>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</si>
  <si>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</si>
  <si>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</si>
  <si>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</si>
  <si>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</si>
  <si>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</si>
  <si>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</si>
  <si>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</si>
  <si>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</si>
  <si>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</si>
  <si>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</si>
  <si>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</si>
  <si>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</si>
  <si>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</si>
  <si>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</si>
  <si>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</si>
  <si>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</si>
  <si>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</si>
  <si>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</si>
  <si>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</si>
  <si>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</si>
  <si>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</si>
  <si>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</si>
  <si>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</si>
  <si>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</si>
  <si>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</si>
  <si>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</si>
  <si>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</si>
  <si>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</si>
  <si>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</si>
  <si>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</si>
  <si>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</si>
  <si>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</si>
  <si>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</si>
  <si>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</si>
  <si>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</si>
  <si>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</si>
  <si>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</si>
  <si>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</si>
  <si>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</si>
  <si>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</si>
  <si>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</si>
  <si>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</si>
  <si>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</si>
  <si>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</si>
  <si>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</si>
  <si>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</si>
  <si>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</si>
  <si>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</si>
  <si>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</si>
  <si>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</si>
  <si>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</si>
  <si>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</si>
  <si>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</si>
  <si>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</si>
  <si>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</si>
  <si>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</si>
  <si>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</si>
  <si>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</si>
  <si>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</si>
  <si>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</si>
  <si>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</si>
  <si>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</si>
  <si>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</si>
  <si>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</si>
  <si>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</si>
  <si>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</si>
  <si>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</si>
  <si>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</si>
  <si>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</si>
  <si>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</si>
  <si>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</si>
  <si>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</si>
  <si>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</si>
  <si>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</si>
  <si>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</si>
  <si>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</si>
  <si>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</si>
  <si>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</si>
  <si>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</si>
  <si>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</si>
  <si>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</si>
  <si>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</si>
  <si>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</si>
  <si>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</si>
  <si>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</si>
  <si>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</si>
  <si>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</si>
  <si>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</si>
  <si>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</si>
  <si>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</si>
  <si>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</si>
  <si>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</si>
  <si>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</si>
  <si>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</si>
  <si>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</si>
  <si>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</si>
  <si>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</si>
  <si>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</si>
  <si>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</si>
  <si>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</si>
  <si>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</si>
  <si>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</si>
  <si>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</si>
  <si>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</si>
  <si>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</si>
  <si>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</si>
  <si>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</si>
  <si>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</si>
  <si>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</si>
  <si>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</si>
  <si>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</si>
  <si>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</si>
  <si>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</si>
  <si>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</si>
  <si>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</si>
  <si>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</si>
  <si>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</si>
  <si>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</si>
  <si>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</si>
  <si>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</si>
  <si>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</si>
  <si>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</si>
  <si>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</si>
  <si>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</si>
  <si>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</si>
  <si>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</si>
  <si>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</si>
  <si>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</si>
  <si>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</si>
  <si>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</si>
  <si>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</si>
  <si>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</si>
  <si>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</si>
  <si>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</si>
  <si>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</si>
  <si>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</si>
  <si>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</si>
  <si>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</si>
  <si>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</si>
  <si>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</si>
  <si>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</si>
  <si>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</si>
  <si>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</si>
  <si>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</si>
  <si>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</si>
  <si>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</si>
  <si>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</si>
  <si>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</si>
  <si>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</si>
  <si>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</si>
  <si>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</si>
  <si>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</si>
  <si>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</si>
  <si>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</si>
  <si>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</si>
  <si>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</si>
  <si>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</si>
  <si>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</si>
  <si>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</si>
  <si>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</si>
  <si>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</si>
  <si>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</si>
  <si>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</si>
  <si>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</si>
  <si>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</si>
  <si>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</si>
  <si>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</si>
  <si>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</si>
  <si>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</si>
  <si>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</si>
  <si>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</si>
  <si>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</si>
  <si>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</si>
  <si>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</si>
  <si>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</si>
  <si>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</si>
  <si>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</si>
  <si>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</si>
  <si>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</si>
  <si>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</si>
  <si>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</si>
  <si>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</si>
  <si>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</si>
  <si>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</si>
  <si>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</si>
  <si>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</si>
  <si>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</si>
  <si>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</si>
  <si>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</si>
  <si>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</si>
  <si>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</si>
  <si>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</si>
  <si>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</si>
  <si>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</si>
  <si>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</si>
  <si>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</si>
  <si>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</si>
  <si>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</si>
  <si>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</si>
  <si>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</si>
  <si>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</si>
  <si>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</si>
  <si>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</si>
  <si>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</si>
  <si>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</si>
  <si>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</si>
  <si>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</si>
  <si>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</si>
  <si>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</si>
  <si>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</si>
  <si>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</si>
  <si>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</si>
  <si>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</si>
  <si>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</si>
  <si>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</si>
  <si>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</si>
  <si>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</si>
  <si>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</si>
  <si>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</si>
  <si>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</si>
  <si>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</si>
  <si>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</si>
  <si>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</si>
  <si>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</si>
  <si>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</si>
  <si>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</si>
  <si>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</si>
  <si>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</si>
  <si>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</si>
  <si>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</si>
  <si>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</si>
  <si>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</si>
  <si>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</si>
  <si>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</si>
  <si>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</si>
  <si>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</si>
  <si>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</si>
  <si>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</si>
  <si>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</si>
  <si>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</si>
  <si>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</si>
  <si>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</si>
  <si>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</si>
  <si>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</si>
  <si>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</si>
  <si>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</si>
  <si>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</si>
  <si>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</si>
  <si>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</si>
  <si>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</si>
  <si>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</si>
  <si>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</si>
  <si>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</si>
  <si>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</si>
  <si>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</si>
  <si>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</si>
  <si>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</si>
  <si>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</si>
  <si>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</si>
  <si>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</si>
  <si>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</si>
  <si>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</si>
  <si>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</si>
  <si>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</si>
  <si>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</si>
  <si>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</si>
  <si>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</si>
  <si>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</si>
  <si>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</si>
  <si>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</si>
  <si>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</si>
  <si>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</si>
  <si>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</si>
  <si>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</si>
  <si>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</si>
  <si>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</si>
  <si>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</si>
  <si>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</si>
  <si>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</si>
  <si>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</si>
  <si>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</si>
  <si>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</si>
  <si>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</si>
  <si>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</si>
  <si>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</si>
  <si>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</si>
  <si>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</si>
  <si>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</si>
  <si>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</si>
  <si>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</si>
  <si>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</si>
  <si>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</si>
  <si>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</si>
  <si>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</si>
  <si>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</si>
  <si>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</si>
  <si>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</si>
  <si>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</si>
  <si>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</si>
  <si>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</si>
  <si>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</si>
  <si>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</si>
  <si>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</si>
  <si>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</si>
  <si>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</si>
  <si>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</si>
  <si>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</si>
  <si>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</si>
  <si>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</si>
  <si>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</si>
  <si>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</si>
  <si>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</si>
  <si>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</si>
  <si>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</si>
  <si>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</si>
  <si>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</si>
  <si>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</si>
  <si>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</si>
  <si>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</si>
  <si>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</si>
  <si>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</si>
  <si>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</si>
  <si>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</si>
  <si>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</si>
  <si>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</si>
  <si>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</si>
  <si>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</si>
  <si>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</si>
  <si>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</si>
  <si>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</si>
  <si>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</si>
  <si>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</si>
  <si>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</si>
  <si>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</si>
  <si>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</si>
  <si>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</si>
  <si>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</si>
  <si>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</si>
  <si>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</si>
  <si>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</si>
  <si>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</si>
  <si>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</si>
  <si>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</si>
  <si>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</si>
  <si>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</si>
  <si>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</si>
  <si>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</si>
  <si>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</si>
  <si>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</si>
  <si>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</si>
  <si>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</si>
  <si>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</si>
  <si>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</si>
  <si>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</si>
  <si>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</si>
  <si>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</si>
  <si>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</si>
  <si>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</si>
  <si>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</si>
  <si>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</si>
  <si>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</si>
  <si>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</si>
  <si>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</si>
  <si>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</si>
  <si>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</si>
  <si>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</si>
  <si>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</si>
  <si>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</si>
  <si>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</si>
  <si>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</si>
  <si>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</si>
  <si>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</si>
  <si>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</si>
  <si>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</si>
  <si>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</si>
  <si>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</si>
  <si>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</si>
  <si>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</si>
  <si>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</si>
  <si>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</si>
  <si>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</si>
  <si>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</si>
  <si>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</si>
  <si>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</si>
  <si>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</si>
  <si>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</si>
  <si>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</si>
  <si>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</si>
  <si>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</si>
  <si>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</si>
  <si>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</si>
  <si>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</si>
  <si>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</si>
  <si>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</si>
  <si>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</si>
  <si>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</si>
  <si>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</si>
  <si>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</si>
  <si>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</si>
  <si>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</si>
  <si>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</si>
  <si>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</si>
  <si>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</si>
  <si>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</si>
  <si>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</si>
  <si>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</si>
  <si>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</si>
  <si>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</si>
  <si>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</si>
  <si>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</si>
  <si>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</si>
  <si>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</si>
  <si>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</si>
  <si>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</si>
  <si>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</si>
  <si>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</si>
  <si>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</si>
  <si>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</si>
  <si>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</si>
  <si>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</si>
  <si>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</si>
  <si>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</si>
  <si>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</si>
  <si>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</si>
  <si>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</si>
  <si>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</si>
  <si>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</si>
  <si>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</si>
  <si>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</si>
  <si>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</si>
  <si>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</si>
  <si>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</si>
  <si>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</si>
  <si>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</si>
  <si>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</si>
  <si>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</si>
  <si>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</si>
  <si>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</si>
  <si>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</si>
  <si>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</si>
  <si>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</si>
  <si>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</si>
  <si>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</si>
  <si>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</si>
  <si>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</si>
  <si>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</si>
  <si>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</si>
  <si>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</si>
  <si>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</si>
  <si>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</si>
  <si>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</si>
  <si>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</si>
  <si>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</si>
  <si>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</si>
  <si>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</si>
  <si>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</si>
  <si>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</si>
  <si>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</si>
  <si>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</si>
  <si>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</si>
  <si>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</si>
  <si>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</si>
  <si>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</si>
  <si>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</si>
  <si>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</si>
  <si>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</si>
  <si>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</si>
  <si>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</si>
  <si>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</si>
  <si>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</si>
  <si>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</si>
  <si>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</si>
  <si>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</si>
  <si>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</si>
  <si>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</si>
  <si>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</si>
  <si>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</si>
  <si>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</si>
  <si>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</si>
  <si>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</si>
  <si>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</si>
  <si>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</si>
  <si>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</si>
  <si>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</si>
  <si>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</si>
  <si>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</si>
  <si>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</si>
  <si>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</si>
  <si>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</si>
  <si>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</si>
  <si>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</si>
  <si>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</si>
  <si>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</si>
  <si>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</si>
  <si>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</si>
  <si>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</si>
  <si>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</si>
  <si>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</si>
  <si>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</si>
  <si>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</si>
  <si>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</si>
  <si>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</si>
  <si>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</si>
  <si>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</si>
  <si>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</si>
  <si>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</si>
  <si>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</si>
  <si>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</si>
  <si>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</si>
  <si>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</si>
  <si>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</si>
  <si>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</si>
  <si>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</si>
  <si>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</si>
  <si>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</si>
  <si>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</si>
  <si>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</si>
  <si>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</si>
  <si>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</si>
  <si>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</si>
  <si>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</si>
  <si>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</si>
  <si>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</si>
  <si>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</si>
  <si>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</si>
  <si>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</si>
  <si>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</si>
  <si>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</si>
  <si>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</si>
  <si>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</si>
  <si>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</si>
  <si>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</si>
  <si>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</si>
  <si>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</si>
  <si>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</si>
  <si>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</si>
  <si>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</si>
  <si>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</si>
  <si>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</si>
  <si>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</si>
  <si>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</si>
  <si>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</si>
  <si>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</si>
  <si>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</si>
  <si>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</si>
  <si>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</si>
  <si>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</si>
  <si>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</si>
  <si>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</si>
  <si>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</si>
  <si>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</si>
  <si>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</si>
  <si>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</si>
  <si>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</si>
  <si>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</si>
  <si>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</si>
  <si>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</si>
  <si>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</si>
  <si>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</si>
  <si>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</si>
  <si>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</si>
  <si>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</si>
  <si>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</si>
  <si>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</si>
  <si>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</si>
  <si>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</si>
  <si>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</si>
  <si>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</si>
  <si>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</si>
  <si>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</si>
  <si>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</si>
  <si>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</si>
  <si>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</si>
  <si>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</si>
  <si>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</si>
  <si>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</si>
  <si>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</si>
  <si>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</si>
  <si>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</si>
  <si>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</si>
  <si>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</si>
  <si>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</si>
  <si>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</si>
  <si>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</si>
  <si>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</si>
  <si>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</si>
  <si>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</si>
  <si>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</si>
  <si>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</si>
  <si>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</si>
  <si>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</si>
  <si>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</si>
  <si>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</si>
  <si>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</si>
  <si>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</si>
  <si>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</si>
  <si>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</si>
  <si>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</si>
  <si>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</si>
  <si>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</si>
  <si>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</si>
  <si>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</si>
  <si>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</si>
  <si>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</si>
  <si>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</si>
  <si>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</si>
  <si>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</si>
  <si>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</si>
  <si>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</si>
  <si>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</si>
  <si>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</si>
  <si>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</si>
  <si>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</si>
  <si>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</si>
  <si>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</si>
  <si>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</si>
  <si>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</si>
  <si>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</si>
  <si>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</si>
  <si>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</si>
  <si>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</si>
  <si>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</si>
  <si>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</si>
  <si>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</si>
  <si>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</si>
  <si>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</si>
  <si>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</si>
  <si>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</si>
  <si>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</si>
  <si>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</si>
  <si>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</si>
  <si>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</si>
  <si>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</si>
  <si>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</si>
  <si>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</si>
  <si>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</si>
  <si>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</si>
  <si>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</si>
  <si>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</si>
  <si>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</si>
  <si>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</si>
  <si>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</si>
  <si>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</si>
  <si>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</si>
  <si>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</si>
  <si>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</si>
  <si>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</si>
  <si>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</si>
  <si>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</si>
  <si>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</si>
  <si>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</si>
  <si>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</si>
  <si>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</si>
  <si>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</si>
  <si>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</si>
  <si>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</si>
  <si>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</si>
  <si>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</si>
  <si>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</si>
  <si>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</si>
  <si>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</si>
  <si>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</si>
  <si>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</si>
  <si>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</si>
  <si>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</si>
  <si>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</si>
  <si>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</si>
  <si>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</si>
  <si>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</si>
  <si>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</si>
  <si>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</si>
  <si>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</si>
  <si>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</si>
  <si>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</si>
  <si>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</si>
  <si>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</si>
  <si>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</si>
  <si>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</si>
  <si>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</si>
  <si>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</si>
  <si>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</si>
  <si>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</si>
  <si>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</si>
  <si>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</si>
  <si>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</si>
  <si>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</si>
  <si>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</si>
  <si>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</si>
  <si>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</si>
  <si>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</si>
  <si>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</si>
  <si>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</si>
  <si>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</si>
  <si>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</si>
  <si>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</si>
  <si>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</si>
  <si>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</si>
  <si>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</si>
  <si>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</si>
  <si>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</si>
  <si>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</si>
  <si>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</si>
  <si>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</si>
  <si>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</si>
  <si>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</si>
  <si>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</si>
  <si>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</si>
  <si>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</si>
  <si>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</si>
  <si>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</si>
  <si>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</si>
  <si>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</si>
  <si>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</si>
  <si>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</si>
  <si>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</si>
  <si>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</si>
  <si>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</si>
  <si>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</si>
  <si>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</si>
  <si>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</si>
  <si>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</si>
  <si>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</si>
  <si>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</si>
  <si>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</si>
  <si>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</si>
  <si>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</si>
  <si>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</si>
  <si>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</si>
  <si>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</si>
  <si>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</si>
  <si>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</si>
  <si>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</si>
  <si>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</si>
  <si>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</si>
  <si>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</si>
  <si>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</si>
  <si>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</si>
  <si>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</si>
  <si>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</si>
  <si>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</si>
  <si>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</si>
  <si>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</si>
  <si>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</si>
  <si>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</si>
  <si>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</si>
  <si>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</si>
  <si>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</si>
  <si>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</si>
  <si>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</si>
  <si>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</si>
  <si>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</si>
  <si>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</si>
  <si>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</si>
  <si>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</si>
  <si>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</si>
  <si>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</si>
  <si>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</si>
  <si>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</si>
  <si>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</si>
  <si>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</si>
  <si>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</si>
  <si>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</si>
  <si>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</si>
  <si>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</si>
  <si>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</si>
  <si>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</si>
  <si>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</si>
  <si>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</si>
  <si>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</si>
  <si>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</si>
  <si>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</si>
  <si>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</si>
  <si>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</si>
  <si>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</si>
  <si>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</si>
  <si>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</si>
  <si>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</si>
  <si>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</si>
  <si>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</si>
  <si>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</si>
  <si>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</si>
  <si>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</si>
  <si>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</si>
  <si>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</si>
  <si>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</si>
  <si>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</si>
  <si>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</si>
  <si>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</si>
  <si>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</si>
  <si>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</si>
  <si>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</si>
  <si>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</si>
  <si>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</si>
  <si>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</si>
  <si>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</si>
  <si>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</si>
  <si>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</si>
  <si>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</si>
  <si>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</si>
  <si>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</si>
  <si>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</si>
  <si>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</si>
  <si>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</si>
  <si>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</si>
  <si>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</si>
  <si>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</si>
  <si>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</si>
  <si>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</si>
  <si>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</si>
  <si>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</si>
  <si>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</si>
  <si>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</si>
  <si>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</si>
  <si>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</si>
  <si>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</si>
  <si>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</si>
  <si>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</si>
  <si>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</si>
  <si>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</si>
  <si>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</si>
  <si>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</si>
  <si>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</si>
  <si>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</si>
  <si>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</si>
  <si>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</si>
  <si>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</si>
  <si>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</si>
  <si>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</si>
  <si>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</si>
  <si>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</si>
  <si>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</si>
  <si>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</si>
  <si>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</si>
  <si>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</si>
  <si>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</si>
  <si>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</si>
  <si>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</si>
  <si>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</si>
  <si>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</si>
  <si>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</si>
  <si>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</si>
  <si>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</si>
  <si>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</si>
  <si>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</si>
  <si>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</si>
  <si>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</si>
  <si>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</si>
  <si>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</si>
  <si>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</si>
  <si>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</si>
  <si>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</si>
  <si>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</si>
  <si>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</si>
  <si>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</si>
  <si>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</si>
  <si>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</si>
  <si>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</si>
  <si>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</si>
  <si>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</si>
  <si>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</si>
  <si>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</si>
  <si>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</si>
  <si>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</si>
  <si>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</si>
  <si>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</si>
  <si>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</si>
  <si>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</si>
  <si>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</si>
  <si>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</si>
  <si>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</si>
  <si>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</si>
  <si>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</si>
  <si>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</si>
  <si>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</si>
  <si>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</si>
  <si>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</si>
  <si>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</si>
  <si>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</si>
  <si>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</si>
  <si>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</si>
  <si>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</si>
  <si>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</si>
  <si>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</si>
  <si>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</si>
  <si>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</si>
  <si>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</si>
  <si>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</si>
  <si>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</si>
  <si>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</si>
  <si>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</si>
  <si>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</si>
  <si>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</si>
  <si>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</si>
  <si>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</si>
  <si>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</si>
  <si>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</si>
  <si>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</si>
  <si>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</si>
  <si>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</si>
  <si>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</si>
  <si>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</si>
  <si>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</si>
  <si>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</si>
  <si>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</si>
  <si>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</si>
  <si>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</si>
  <si>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</si>
  <si>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</si>
  <si>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</si>
  <si>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</si>
  <si>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</si>
  <si>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</si>
  <si>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</si>
  <si>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</si>
  <si>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</si>
  <si>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</si>
  <si>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</si>
  <si>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</si>
  <si>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</si>
  <si>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</si>
  <si>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</si>
  <si>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</si>
  <si>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</si>
  <si>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</si>
  <si>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</si>
  <si>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</si>
  <si>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</si>
  <si>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</si>
  <si>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</si>
  <si>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</si>
  <si>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</si>
  <si>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</si>
  <si>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</si>
  <si>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</si>
  <si>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</si>
  <si>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</si>
  <si>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</si>
  <si>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</si>
  <si>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</si>
  <si>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</si>
  <si>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</si>
  <si>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</si>
  <si>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</si>
  <si>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</si>
  <si>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</si>
  <si>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</si>
  <si>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</si>
  <si>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</si>
  <si>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</si>
  <si>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</si>
  <si>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</si>
  <si>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</si>
  <si>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</si>
  <si>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</si>
  <si>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</si>
  <si>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</si>
  <si>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</si>
  <si>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</si>
  <si>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</si>
  <si>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</si>
  <si>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</si>
  <si>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</si>
  <si>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</si>
  <si>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</si>
  <si>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</si>
  <si>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</si>
  <si>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</si>
  <si>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</si>
  <si>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</si>
  <si>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</si>
  <si>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</si>
  <si>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</si>
  <si>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</si>
  <si>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</si>
  <si>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</si>
  <si>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</si>
  <si>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</si>
  <si>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</si>
  <si>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</si>
  <si>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</si>
  <si>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</si>
  <si>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</si>
  <si>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</si>
  <si>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</si>
  <si>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</si>
  <si>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</si>
  <si>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</si>
  <si>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</si>
  <si>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</si>
  <si>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</si>
  <si>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</si>
  <si>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</si>
  <si>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</si>
  <si>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</si>
  <si>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</si>
  <si>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</si>
  <si>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</si>
  <si>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</si>
  <si>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</si>
  <si>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</si>
  <si>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</si>
  <si>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</si>
  <si>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</si>
  <si>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</si>
  <si>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</si>
  <si>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</si>
  <si>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</si>
  <si>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</si>
  <si>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</si>
  <si>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</si>
  <si>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</si>
  <si>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</si>
  <si>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</si>
  <si>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</si>
  <si>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</si>
  <si>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</si>
  <si>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</si>
  <si>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</si>
  <si>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</si>
  <si>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</si>
  <si>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</si>
  <si>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</si>
  <si>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</si>
  <si>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</si>
  <si>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</si>
  <si>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</si>
  <si>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</si>
  <si>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</si>
  <si>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</si>
  <si>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</si>
  <si>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</si>
  <si>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</si>
  <si>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</si>
  <si>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</si>
  <si>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</si>
  <si>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</si>
  <si>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</si>
  <si>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</si>
  <si>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</si>
  <si>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</si>
  <si>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</si>
  <si>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</si>
  <si>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</si>
  <si>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</si>
  <si>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</si>
  <si>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</si>
  <si>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</si>
  <si>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</si>
  <si>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</si>
  <si>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</si>
  <si>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</si>
  <si>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</si>
  <si>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</si>
  <si>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</si>
  <si>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</si>
  <si>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</si>
  <si>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</si>
  <si>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</si>
  <si>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</si>
  <si>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</si>
  <si>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</si>
  <si>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</si>
  <si>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</si>
  <si>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</si>
  <si>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</si>
  <si>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</si>
  <si>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</si>
  <si>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</si>
  <si>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</si>
  <si>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</si>
  <si>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</si>
  <si>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</si>
  <si>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</si>
  <si>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</si>
  <si>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</si>
  <si>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</si>
  <si>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</si>
  <si>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</si>
  <si>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</si>
  <si>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</si>
  <si>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</si>
  <si>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</si>
  <si>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</si>
  <si>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</si>
  <si>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</si>
  <si>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</si>
  <si>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</si>
  <si>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</si>
  <si>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</si>
  <si>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</si>
  <si>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</si>
  <si>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</si>
  <si>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</si>
  <si>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</si>
  <si>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</si>
  <si>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</si>
  <si>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</si>
  <si>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</si>
  <si>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</si>
  <si>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</si>
  <si>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</si>
  <si>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</si>
  <si>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</si>
  <si>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</si>
  <si>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</si>
  <si>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</si>
  <si>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</si>
  <si>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</si>
  <si>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</si>
  <si>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</si>
  <si>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</si>
  <si>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</si>
  <si>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</si>
  <si>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</si>
  <si>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</si>
  <si>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</si>
  <si>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</si>
  <si>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</si>
  <si>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</si>
  <si>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</si>
  <si>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</si>
  <si>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</si>
  <si>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</si>
  <si>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</si>
  <si>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</si>
  <si>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</si>
  <si>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</si>
  <si>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</si>
  <si>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</si>
  <si>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</si>
  <si>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</si>
  <si>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</si>
  <si>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</si>
  <si>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</si>
  <si>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</si>
  <si>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</si>
  <si>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</si>
  <si>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</si>
  <si>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</si>
  <si>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</si>
  <si>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</si>
  <si>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</si>
  <si>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</si>
  <si>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</si>
  <si>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</si>
  <si>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</si>
  <si>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</si>
  <si>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</si>
  <si>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</si>
  <si>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</si>
  <si>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</si>
  <si>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</si>
  <si>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</si>
  <si>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</si>
  <si>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</si>
  <si>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</si>
  <si>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</si>
  <si>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</si>
  <si>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</si>
  <si>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</si>
  <si>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</si>
  <si>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</si>
  <si>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</si>
  <si>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</si>
  <si>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</si>
  <si>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</si>
  <si>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</si>
  <si>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</si>
  <si>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</si>
  <si>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</si>
  <si>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</si>
  <si>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</si>
  <si>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</si>
  <si>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</si>
  <si>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</si>
  <si>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</si>
  <si>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</si>
  <si>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</si>
  <si>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</si>
  <si>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</si>
  <si>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</si>
  <si>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</si>
  <si>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</si>
  <si>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</si>
  <si>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</si>
  <si>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</si>
  <si>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</si>
  <si>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</si>
  <si>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</si>
  <si>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</si>
  <si>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</si>
  <si>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</si>
  <si>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</si>
  <si>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</si>
  <si>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</si>
  <si>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</si>
  <si>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</si>
  <si>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</si>
  <si>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</si>
  <si>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</si>
  <si>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</si>
  <si>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</si>
  <si>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</si>
  <si>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</si>
  <si>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</si>
  <si>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</si>
  <si>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</si>
  <si>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</si>
  <si>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</si>
  <si>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</si>
  <si>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</si>
  <si>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</si>
  <si>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</si>
  <si>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</si>
  <si>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</si>
  <si>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</si>
  <si>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</si>
  <si>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</si>
  <si>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</si>
  <si>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</si>
  <si>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</si>
  <si>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</si>
  <si>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</si>
  <si>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</si>
  <si>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</si>
  <si>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</si>
  <si>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</si>
  <si>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</si>
  <si>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</si>
  <si>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</si>
  <si>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</si>
  <si>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</si>
  <si>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</si>
  <si>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</si>
  <si>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</si>
  <si>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</si>
  <si>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</si>
  <si>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</si>
  <si>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</si>
  <si>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</si>
  <si>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</si>
  <si>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</si>
  <si>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</si>
  <si>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</si>
  <si>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</si>
  <si>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</si>
  <si>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</si>
  <si>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</si>
  <si>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</si>
  <si>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</si>
  <si>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</si>
  <si>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</si>
  <si>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</si>
  <si>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</si>
  <si>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</si>
  <si>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</si>
  <si>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</si>
  <si>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</si>
  <si>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</si>
  <si>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</si>
  <si>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</si>
  <si>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</si>
  <si>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</si>
  <si>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</si>
  <si>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</si>
  <si>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</si>
  <si>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</si>
  <si>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</si>
  <si>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</si>
  <si>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</si>
  <si>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</si>
  <si>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</si>
  <si>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</si>
  <si>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</si>
  <si>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</si>
  <si>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</si>
  <si>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</si>
  <si>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</si>
  <si>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</si>
  <si>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</si>
  <si>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</si>
  <si>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</si>
  <si>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</si>
  <si>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</si>
  <si>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</si>
  <si>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</si>
  <si>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</si>
  <si>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</si>
  <si>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</si>
  <si>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</si>
  <si>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</si>
  <si>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</si>
  <si>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</si>
  <si>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</si>
  <si>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</si>
  <si>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</si>
  <si>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</si>
  <si>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</si>
  <si>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</si>
  <si>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</si>
  <si>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</si>
  <si>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</si>
  <si>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</si>
  <si>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</si>
  <si>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</si>
  <si>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</si>
  <si>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</si>
  <si>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</si>
  <si>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</si>
  <si>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</si>
  <si>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</si>
  <si>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</si>
  <si>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</si>
  <si>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</si>
  <si>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</si>
  <si>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</si>
  <si>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</si>
  <si>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</si>
  <si>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</si>
  <si>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</si>
  <si>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</si>
  <si>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</si>
  <si>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</si>
  <si>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</si>
  <si>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</si>
  <si>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</si>
  <si>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</si>
  <si>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</si>
  <si>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</si>
  <si>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</si>
  <si>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</si>
  <si>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</si>
  <si>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</si>
  <si>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</si>
  <si>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</si>
  <si>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</si>
  <si>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</si>
  <si>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</si>
  <si>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</si>
  <si>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</si>
  <si>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</si>
  <si>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</si>
  <si>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</si>
  <si>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</si>
  <si>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</si>
  <si>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</si>
  <si>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</si>
  <si>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</si>
  <si>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</si>
  <si>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</si>
  <si>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</si>
  <si>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</si>
  <si>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</si>
  <si>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</si>
  <si>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</si>
  <si>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</si>
  <si>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</si>
  <si>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</si>
  <si>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</si>
  <si>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</si>
  <si>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</si>
  <si>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</si>
  <si>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</si>
  <si>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</si>
  <si>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</si>
  <si>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</si>
  <si>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</si>
  <si>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</si>
  <si>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</si>
  <si>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</si>
  <si>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</si>
  <si>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</si>
  <si>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</si>
  <si>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</si>
  <si>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</si>
  <si>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</si>
  <si>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</si>
  <si>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</si>
  <si>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</si>
  <si>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</si>
  <si>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</si>
  <si>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</si>
  <si>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</si>
  <si>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</si>
  <si>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</si>
  <si>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</si>
  <si>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</si>
  <si>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</si>
  <si>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</si>
  <si>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</si>
  <si>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</si>
  <si>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</si>
  <si>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</si>
  <si>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</si>
  <si>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</si>
  <si>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</si>
  <si>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</si>
  <si>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</si>
  <si>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</si>
  <si>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</si>
  <si>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</si>
  <si>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</si>
  <si>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</si>
  <si>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</si>
  <si>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</si>
  <si>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</si>
  <si>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</si>
  <si>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</si>
  <si>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</si>
  <si>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</si>
  <si>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</si>
  <si>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</si>
  <si>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</si>
  <si>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</si>
  <si>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</si>
  <si>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</si>
  <si>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</si>
  <si>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</si>
  <si>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</si>
  <si>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</si>
  <si>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</si>
  <si>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</si>
  <si>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</si>
  <si>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</si>
  <si>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</si>
  <si>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</si>
  <si>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</si>
  <si>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</si>
  <si>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</si>
  <si>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</si>
  <si>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</si>
  <si>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</si>
  <si>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</si>
  <si>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</si>
  <si>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</si>
  <si>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</si>
  <si>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</si>
  <si>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</si>
  <si>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</si>
  <si>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</si>
  <si>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</si>
  <si>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</si>
  <si>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</si>
  <si>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</si>
  <si>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</si>
  <si>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</si>
  <si>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</si>
  <si>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</si>
  <si>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</si>
  <si>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</si>
  <si>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</si>
  <si>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</si>
  <si>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</si>
  <si>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</si>
  <si>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</si>
  <si>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</si>
  <si>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</si>
  <si>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</si>
  <si>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</si>
  <si>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</si>
  <si>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</si>
  <si>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</si>
  <si>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</si>
  <si>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</si>
  <si>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</si>
  <si>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</si>
  <si>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</si>
  <si>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</si>
  <si>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</si>
  <si>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</si>
  <si>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</si>
  <si>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</si>
  <si>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</si>
  <si>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</si>
  <si>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</si>
  <si>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</si>
  <si>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</si>
  <si>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</si>
  <si>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</si>
  <si>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</si>
  <si>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</si>
  <si>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</si>
  <si>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</si>
  <si>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</si>
  <si>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</si>
  <si>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</si>
  <si>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</si>
  <si>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</si>
  <si>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</si>
  <si>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</si>
  <si>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</si>
  <si>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</si>
  <si>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</si>
  <si>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</si>
  <si>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</si>
  <si>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</si>
  <si>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</si>
  <si>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</si>
  <si>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</si>
  <si>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</si>
  <si>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</si>
  <si>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</si>
  <si>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</si>
  <si>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</si>
  <si>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</si>
  <si>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</si>
  <si>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</si>
  <si>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</si>
  <si>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</si>
  <si>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</si>
  <si>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</si>
  <si>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</si>
  <si>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</si>
  <si>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</si>
  <si>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</si>
  <si>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</si>
  <si>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</si>
  <si>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</si>
  <si>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</si>
  <si>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</si>
  <si>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</si>
  <si>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</si>
  <si>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</si>
  <si>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</si>
  <si>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</si>
  <si>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</si>
  <si>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</si>
  <si>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</si>
  <si>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</si>
  <si>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</si>
  <si>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</si>
  <si>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</si>
  <si>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</si>
  <si>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</si>
  <si>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</si>
  <si>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</si>
  <si>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</si>
  <si>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</si>
  <si>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</si>
  <si>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</si>
  <si>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</si>
  <si>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</si>
  <si>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</si>
  <si>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</si>
  <si>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</si>
  <si>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</si>
  <si>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</si>
  <si>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</si>
  <si>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</si>
  <si>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</si>
  <si>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</si>
  <si>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</si>
  <si>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</si>
  <si>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</si>
  <si>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</si>
  <si>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</si>
  <si>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</si>
  <si>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</si>
  <si>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</si>
  <si>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</si>
  <si>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</si>
  <si>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</si>
  <si>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</si>
  <si>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</si>
  <si>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</si>
  <si>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</si>
  <si>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</si>
  <si>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</si>
  <si>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</si>
  <si>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</si>
  <si>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</si>
  <si>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</si>
  <si>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</si>
  <si>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</si>
  <si>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</si>
  <si>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</si>
  <si>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</si>
  <si>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</si>
  <si>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</si>
  <si>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</si>
  <si>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</si>
  <si>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</si>
  <si>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</si>
  <si>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</si>
  <si>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</si>
  <si>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</si>
  <si>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</si>
  <si>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</si>
  <si>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</si>
  <si>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</si>
  <si>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</si>
  <si>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</si>
  <si>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</si>
  <si>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</si>
  <si>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</si>
  <si>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</si>
  <si>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</si>
  <si>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</si>
  <si>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</si>
  <si>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</si>
  <si>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</si>
  <si>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</si>
  <si>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</si>
  <si>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</si>
  <si>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</si>
  <si>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</si>
  <si>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</si>
  <si>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</si>
  <si>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</si>
  <si>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</si>
  <si>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</si>
  <si>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</si>
  <si>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</si>
  <si>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</si>
  <si>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</si>
  <si>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</si>
  <si>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</si>
  <si>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</si>
  <si>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</si>
  <si>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</si>
  <si>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</si>
  <si>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</si>
  <si>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</si>
  <si>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</si>
  <si>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</si>
  <si>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</si>
  <si>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</si>
  <si>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</si>
  <si>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</si>
  <si>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</si>
  <si>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</si>
  <si>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</si>
  <si>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</si>
  <si>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</si>
  <si>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</si>
  <si>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</si>
  <si>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</si>
  <si>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</si>
  <si>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</si>
  <si>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</si>
  <si>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</si>
  <si>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</si>
  <si>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</si>
  <si>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</si>
  <si>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</si>
  <si>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</si>
  <si>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</si>
  <si>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</si>
  <si>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</si>
  <si>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</si>
  <si>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</si>
  <si>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</si>
  <si>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</si>
  <si>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</si>
  <si>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</si>
  <si>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</si>
  <si>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</si>
  <si>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</si>
  <si>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</si>
  <si>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</si>
  <si>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</si>
  <si>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</si>
  <si>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</si>
  <si>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</si>
  <si>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</si>
  <si>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</si>
  <si>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</si>
  <si>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</si>
  <si>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</si>
  <si>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</si>
  <si>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</si>
  <si>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</si>
  <si>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</si>
  <si>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</si>
  <si>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</si>
  <si>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</si>
  <si>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</si>
  <si>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</si>
  <si>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</si>
  <si>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</si>
  <si>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</si>
  <si>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</si>
  <si>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</si>
  <si>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</si>
  <si>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</si>
  <si>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</si>
  <si>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</si>
  <si>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</si>
  <si>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</si>
  <si>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</si>
  <si>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</si>
  <si>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</si>
  <si>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</si>
  <si>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</si>
  <si>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</si>
  <si>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</si>
  <si>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</si>
  <si>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</si>
  <si>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</si>
  <si>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</si>
  <si>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</si>
  <si>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</si>
  <si>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</si>
  <si>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</si>
  <si>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</si>
  <si>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</si>
  <si>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</si>
  <si>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</si>
  <si>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</si>
  <si>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</si>
  <si>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</si>
  <si>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</si>
  <si>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</si>
  <si>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</si>
  <si>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</si>
  <si>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</si>
  <si>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</si>
  <si>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</si>
  <si>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</si>
  <si>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</si>
  <si>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</si>
  <si>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</si>
  <si>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</si>
  <si>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</si>
  <si>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</si>
  <si>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</si>
  <si>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</si>
  <si>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</si>
  <si>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</si>
  <si>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</si>
  <si>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</si>
  <si>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</si>
  <si>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</si>
  <si>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</si>
  <si>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</si>
  <si>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</si>
  <si>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</si>
  <si>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</si>
  <si>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</si>
  <si>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</si>
  <si>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</si>
  <si>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</si>
  <si>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</si>
  <si>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</si>
  <si>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</si>
  <si>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</si>
  <si>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</si>
  <si>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</si>
  <si>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</si>
  <si>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</si>
  <si>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</si>
  <si>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</si>
  <si>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</si>
  <si>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</si>
  <si>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</si>
  <si>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</si>
  <si>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</si>
  <si>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</si>
  <si>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</si>
  <si>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</si>
  <si>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</si>
  <si>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</si>
  <si>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</si>
  <si>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</si>
  <si>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</si>
  <si>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</si>
  <si>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</si>
  <si>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</si>
  <si>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</si>
  <si>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</si>
  <si>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</si>
  <si>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</si>
  <si>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</si>
  <si>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</si>
  <si>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</si>
  <si>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</si>
  <si>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</si>
  <si>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</si>
  <si>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</si>
  <si>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</si>
  <si>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</si>
  <si>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</si>
  <si>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</si>
  <si>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</si>
  <si>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</si>
  <si>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</si>
  <si>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</si>
  <si>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</si>
  <si>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</si>
  <si>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</si>
  <si>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</si>
  <si>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</si>
  <si>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</si>
  <si>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</si>
  <si>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</si>
  <si>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</si>
  <si>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</si>
  <si>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</si>
  <si>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</si>
  <si>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</si>
  <si>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</si>
  <si>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</si>
  <si>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</si>
  <si>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</si>
  <si>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</si>
  <si>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</si>
  <si>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</si>
  <si>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</si>
  <si>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</si>
  <si>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</si>
  <si>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</si>
  <si>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</si>
  <si>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</si>
  <si>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</si>
  <si>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</si>
  <si>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</si>
  <si>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</si>
  <si>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</si>
  <si>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</si>
  <si>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</si>
  <si>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</si>
  <si>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</si>
  <si>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</si>
  <si>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</si>
  <si>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</si>
  <si>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</si>
  <si>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</si>
  <si>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</si>
  <si>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</si>
  <si>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</si>
  <si>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</si>
  <si>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</si>
  <si>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</si>
  <si>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</si>
  <si>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</si>
  <si>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</si>
  <si>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</si>
  <si>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</si>
  <si>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</si>
  <si>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</si>
  <si>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</si>
  <si>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</si>
  <si>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</si>
  <si>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</si>
  <si>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</si>
  <si>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</si>
  <si>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</si>
  <si>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</si>
  <si>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</si>
  <si>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</si>
  <si>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</si>
  <si>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</si>
  <si>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</si>
  <si>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</si>
  <si>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</si>
  <si>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</si>
  <si>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</si>
  <si>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</si>
  <si>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</si>
  <si>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</si>
  <si>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</si>
  <si>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</si>
  <si>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</si>
  <si>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</si>
  <si>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</si>
  <si>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</si>
  <si>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</si>
  <si>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</si>
  <si>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</si>
  <si>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</si>
  <si>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</si>
  <si>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</si>
  <si>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</si>
  <si>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</si>
  <si>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</si>
  <si>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</si>
  <si>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</si>
  <si>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</si>
  <si>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</si>
  <si>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</si>
  <si>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</si>
  <si>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</si>
  <si>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</si>
  <si>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</si>
  <si>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</si>
  <si>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</si>
  <si>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</si>
  <si>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</si>
  <si>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</si>
  <si>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</si>
  <si>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</si>
  <si>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</si>
  <si>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</si>
  <si>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</si>
  <si>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</si>
  <si>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</si>
  <si>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</si>
  <si>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</si>
  <si>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</si>
  <si>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</si>
  <si>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</si>
  <si>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</si>
  <si>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</si>
  <si>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</si>
  <si>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</si>
  <si>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</si>
  <si>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</si>
  <si>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</si>
  <si>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</si>
  <si>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</si>
  <si>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</si>
  <si>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</si>
  <si>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</si>
  <si>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</si>
  <si>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</si>
  <si>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</si>
  <si>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</si>
  <si>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</si>
  <si>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</si>
  <si>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</si>
  <si>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</si>
  <si>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</si>
  <si>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</si>
  <si>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</si>
  <si>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</si>
  <si>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</si>
  <si>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</si>
  <si>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</si>
  <si>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</si>
  <si>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</si>
  <si>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</si>
  <si>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</si>
  <si>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</si>
  <si>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</si>
  <si>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</si>
  <si>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</si>
  <si>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</si>
  <si>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</si>
  <si>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</si>
  <si>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</si>
  <si>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</si>
  <si>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</si>
  <si>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</si>
  <si>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</si>
  <si>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</si>
  <si>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</si>
  <si>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</si>
  <si>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</si>
  <si>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</si>
  <si>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</si>
  <si>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</si>
  <si>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</si>
  <si>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</si>
  <si>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</si>
  <si>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</si>
  <si>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</si>
  <si>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</si>
  <si>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</si>
  <si>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</si>
  <si>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</si>
  <si>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</si>
  <si>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</si>
  <si>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</si>
  <si>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</si>
  <si>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</si>
  <si>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</si>
  <si>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</si>
  <si>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</si>
  <si>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</si>
  <si>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</si>
  <si>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</si>
  <si>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</si>
  <si>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</si>
  <si>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</si>
  <si>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</si>
  <si>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</si>
  <si>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</si>
  <si>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</si>
  <si>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</si>
  <si>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</si>
  <si>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</si>
  <si>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</si>
  <si>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</si>
  <si>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</si>
  <si>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</si>
  <si>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</si>
  <si>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</si>
  <si>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</si>
  <si>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</si>
  <si>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</si>
  <si>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</si>
  <si>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</si>
  <si>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</si>
  <si>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</si>
  <si>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</si>
  <si>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</si>
  <si>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</si>
  <si>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</si>
  <si>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</si>
  <si>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</si>
  <si>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</si>
  <si>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</si>
  <si>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</si>
  <si>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</si>
  <si>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</si>
  <si>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</si>
  <si>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</si>
  <si>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</si>
  <si>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</si>
  <si>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</si>
  <si>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</si>
  <si>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</si>
  <si>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</si>
  <si>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</si>
  <si>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</si>
  <si>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</si>
  <si>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</si>
  <si>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</si>
  <si>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</si>
  <si>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</si>
  <si>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</si>
  <si>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</si>
  <si>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</si>
  <si>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</si>
  <si>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</si>
  <si>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</si>
  <si>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</si>
  <si>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</si>
  <si>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</si>
  <si>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</si>
  <si>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</si>
  <si>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</si>
  <si>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</si>
  <si>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</si>
  <si>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</si>
  <si>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</si>
  <si>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</si>
  <si>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</si>
  <si>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</si>
  <si>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</si>
  <si>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</si>
  <si>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</si>
  <si>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</si>
  <si>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</si>
  <si>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</si>
  <si>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</si>
  <si>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</si>
  <si>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</si>
  <si>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</si>
  <si>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</si>
  <si>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</si>
  <si>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</si>
  <si>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</si>
  <si>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</si>
  <si>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</si>
  <si>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</si>
  <si>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</si>
  <si>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</si>
  <si>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</si>
  <si>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</si>
  <si>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</si>
  <si>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</si>
  <si>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</si>
  <si>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</si>
  <si>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</si>
  <si>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</si>
  <si>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</si>
  <si>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</si>
  <si>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</si>
  <si>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</si>
  <si>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</si>
  <si>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</si>
  <si>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</si>
  <si>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</si>
  <si>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</si>
  <si>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</si>
  <si>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</si>
  <si>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</si>
  <si>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</si>
  <si>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</si>
  <si>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</si>
  <si>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</si>
  <si>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</si>
  <si>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</si>
  <si>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</si>
  <si>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</si>
  <si>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</si>
  <si>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</si>
  <si>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</si>
  <si>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</si>
  <si>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</si>
  <si>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</si>
  <si>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</si>
  <si>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</si>
  <si>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</si>
  <si>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</si>
  <si>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</si>
  <si>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</si>
  <si>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</si>
  <si>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</si>
  <si>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</si>
  <si>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</si>
  <si>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</si>
  <si>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</si>
  <si>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</si>
  <si>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</si>
  <si>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</si>
  <si>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</si>
  <si>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</si>
  <si>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</si>
  <si>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</si>
  <si>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</si>
  <si>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</si>
  <si>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</si>
  <si>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</si>
  <si>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</si>
  <si>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</si>
  <si>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</si>
  <si>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</si>
  <si>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</si>
  <si>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</si>
  <si>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</si>
  <si>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</si>
  <si>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</si>
  <si>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</si>
  <si>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</si>
  <si>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</si>
  <si>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</si>
  <si>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</si>
  <si>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</si>
  <si>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</si>
  <si>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</si>
  <si>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</si>
  <si>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</si>
  <si>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</si>
  <si>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</si>
  <si>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</si>
  <si>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</si>
  <si>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</si>
  <si>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</si>
  <si>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</si>
  <si>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</si>
  <si>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</si>
  <si>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</si>
  <si>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</si>
  <si>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</si>
  <si>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</si>
  <si>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</si>
  <si>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</si>
  <si>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</si>
  <si>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</si>
  <si>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</si>
  <si>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</si>
  <si>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</si>
  <si>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</si>
  <si>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</si>
  <si>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</si>
  <si>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</si>
  <si>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</si>
  <si>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</si>
  <si>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</si>
  <si>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</si>
  <si>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</si>
  <si>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</si>
  <si>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</si>
  <si>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</si>
  <si>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</si>
  <si>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</si>
  <si>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</si>
  <si>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</si>
  <si>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</si>
  <si>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</si>
  <si>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</si>
  <si>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</si>
  <si>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</si>
  <si>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</si>
  <si>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</si>
  <si>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</si>
  <si>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</si>
  <si>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</si>
  <si>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</si>
  <si>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</si>
  <si>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</si>
  <si>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</si>
  <si>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</si>
  <si>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</si>
  <si>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</si>
  <si>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</si>
  <si>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</si>
  <si>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</si>
  <si>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</si>
  <si>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</si>
  <si>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</si>
  <si>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</si>
  <si>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</si>
  <si>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</si>
  <si>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</si>
  <si>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</si>
  <si>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</si>
  <si>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</si>
  <si>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</si>
  <si>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</si>
  <si>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</si>
  <si>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</si>
  <si>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</si>
  <si>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</si>
  <si>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</si>
  <si>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</si>
  <si>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</si>
  <si>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</si>
  <si>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</si>
  <si>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</si>
  <si>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</si>
  <si>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</si>
  <si>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</si>
  <si>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</si>
  <si>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</si>
  <si>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</si>
  <si>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</si>
  <si>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</si>
  <si>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</si>
  <si>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</si>
  <si>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</si>
  <si>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35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</si>
  <si>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</si>
  <si>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</si>
  <si>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</si>
  <si>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</si>
  <si>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</si>
  <si>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</si>
  <si>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30 min</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</si>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</sst>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272.39512326388649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45935.343549189813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45935.343549189813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45935.343549189813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45935.343549189813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45935.343549189813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45935.343549189813</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45935.343549189813</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45935.343549189813</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45935.343549189813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45935.343549189813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45935.343549189813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45935.343549189813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45935.343549189813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45935.343549189813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45935.343549189813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45935.343549189813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45935.343549189813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45935.343549189813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45935.343549189813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45935.343549189813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45935.343549189813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45935.343549189813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45935.343549189813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45935.343549189813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45935.343549189813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45935.343549189813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45935.343549189813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45935.343549189813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45935.343549189813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45935.343549189813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243.69176678240183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128.61646585648123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110.34371122685116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0.14903530092124129</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9.5389467591303401E-2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4.8201967591012362E-2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45935.343549189813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45935.343549189813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45935.343549189813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45935.343549189813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45935.343549189813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45935.343549189813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45935.343549189813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45935.343549189813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45935.343549189813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45935.343549189813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45935.343549189813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45935.343549189813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45935.343549189813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45935.343549189813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45935.343549189813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45935.343549189813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45935.343549189813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45935.343549189813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45935.343549189813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45935.343549189813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45935.343549189813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45935.343549189813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45935.343549189813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45935.343549189813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45935.343549189813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45935.343549189813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45935.343549189813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45935.343549189813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45935.343549189813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45935.343549189813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45935.343549189813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45935.343549189813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45935.343549189813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45935.343549189813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45935.343549189813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45935.343549189813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45935.343549189813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45935.343549189813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45935.343549189813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45935.343549189813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45935.343549189813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45935.343549189813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45935.343549189813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45935.343549189813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45935.343549189813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45935.343549189813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45935.343549189813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45935.343549189813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45935.343549189813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45935.343549189813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45935.343549189813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45935.343549189813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45935.343549189813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45935.343549189813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45935.343549189813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45935.343549189813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45935.343549189813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45935.343549189813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45935.343549189813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45935.343549189813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45935.343549189813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45935.343549189813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45935.343549189813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45935.343549189813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45935.343549189813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45935.343549189813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45935.343549189813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45935.343549189813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45935.343549189813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45935.343549189813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45935.343549189813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45935.343549189813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45935.343549189813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45935.343549189813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45935.343549189813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45935.343549189813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45935.343549189813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45935.343549189813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45935.343549189813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45935.343549189813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45935.343549189813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45935.343549189813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45935.343549189813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45935.343549189813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45935.343549189813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45935.343549189813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45935.343549189813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45935.343549189813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45935.343549189813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45935.343549189813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45935.343549189813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45935.343549189813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45935.343549189813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45935.343549189813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45935.343549189813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45935.343549189813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45935.343549189813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45935.343549189813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45935.343549189813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45935.343549189813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45935.343549189813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45935.343549189813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45935.343549189813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45935.343549189813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45935.343549189813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45935.343549189813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45935.343549189813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45935.343549189813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45935.343549189813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45935.343549189813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45935.343549189813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45935.343549189813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45935.343549189813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45935.343549189813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45935.343549189813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45935.343549189813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45935.343549189813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45935.343549189813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45935.343549189813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45935.343549189813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45935.343549189813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45935.343549189813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45935.343549189813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45935.343549189813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45935.343549189813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45935.343549189813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45935.343549189813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45935.343549189813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45935.343549189813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45935.343549189813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45935.343549189813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45935.343549189813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45935.343549189813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45935.343549189813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45935.343549189813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45935.343549189813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45935.343549189813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45935.343549189813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45935.343549189813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45935.343549189813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45935.343549189813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45935.343549189813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45935.343549189813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45935.343549189813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45935.343549189813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45935.343549189813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45935.343549189813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45935.343549189813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45935.343549189813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45935.343549189813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45935.343549189813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45935.343549189813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45935.343549189813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45935.343549189813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45935.343549189813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45935.343549189813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45935.343549189813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45935.343549189813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45935.343549189813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45935.343549189813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45935.343549189813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45935.343549189813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45935.343549189813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45935.343549189813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45935.343549189813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45935.343549189813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45935.343549189813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45935.343549189813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45935.343549189813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45935.343549189813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45935.343549189813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45935.343549189813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45935.343549189813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45935.343549189813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45935.343549189813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45935.343549189813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45935.343549189813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45935.343549189813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45935.343549189813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45935.343549189813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45935.343549189813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45935.343549189813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45935.343549189813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45935.343549189813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45935.343549189813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45935.343549189813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45935.343549189813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45935.343549189813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45935.343549189813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45935.343549189813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45935.343549189813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45935.343549189813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45935.343549189813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45935.343549189813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45935.343549189813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45935.343549189813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45935.343549189813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45935.343549189813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45935.343549189813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45935.343549189813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45935.343549189813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45935.343549189813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45935.343549189813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45935.343549189813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45935.343549189813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45935.343549189813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45935.343549189813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45935.343549189813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45935.343549189813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45935.343549189813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45935.343549189813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45935.343549189813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45935.343549189813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45935.343549189813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45935.343549189813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45935.343549189813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45935.343549189813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45935.343549189813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45935.343549189813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45935.343549189813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45935.343549189813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45935.343549189813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45935.343549189813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45935.343549189813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45935.343549189813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45935.343549189813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45935.343549189813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45935.343549189813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45935.343549189813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45935.343549189813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45935.343549189813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45935.343549189813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45935.343549189813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45935.343549189813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45935.343549189813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45935.343549189813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45935.343549189813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45935.343549189813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45935.343549189813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45935.343549189813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45935.343549189813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45935.343549189813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45935.343549189813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45935.343549189813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45935.343549189813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45935.343549189813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45935.343549189813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45935.343549189813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45935.343549189813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45935.343549189813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45935.343549189813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45935.343549189813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45935.343549189813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45935.343549189813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45935.343549189813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45935.343549189813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45935.343549189813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45935.343549189813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45935.343549189813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45935.343549189813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45935.343549189813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45935.343549189813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45935.343549189813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45935.343549189813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45935.343549189813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45935.343549189813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45935.343549189813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45935.343549189813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45935.343549189813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45935.343549189813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45935.343549189813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45935.343549189813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45935.343549189813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45935.343549189813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45935.343549189813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45935.343549189813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45935.343549189813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45935.343549189813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45935.343549189813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45935.343549189813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45935.343549189813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45935.343549189813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45935.343549189813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45935.343549189813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45935.343549189813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45935.343549189813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45935.343549189813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45935.343549189813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45935.343549189813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45935.343549189813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45935.343549189813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45935.343549189813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45935.343549189813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45935.343549189813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45935.343549189813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3.7600115741952322E-2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45935.343549189813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45935.343549189813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45935.343549189813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45935.343549189813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45935.343549189813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45935.343549189813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45935.343549189813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45935.343549189813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45935.343549189813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45935.343549189813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45935.343549189813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45935.343549189813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45935.343549189813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45935.343549189813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45935.343549189813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45935.343549189813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45935.343549189813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45935.343549189813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45935.343549189813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45935.343549189813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45935.343549189813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45935.343549189813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45935.343549189813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45935.343549189813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45935.343549189813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45935.343549189813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45935.343549189813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45935.343549189813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45935.343549189813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45935.343549189813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45935.343549189813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45935.343549189813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45935.343549189813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45935.343549189813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45935.343549189813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45935.343549189813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45935.343549189813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45935.343549189813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45935.343549189813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45935.343549189813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45935.343549189813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45935.343549189813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45935.343549189813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45935.343549189813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45935.343549189813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45935.343549189813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45935.343549189813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45935.343549189813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45935.343549189813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45935.343549189813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45935.343549189813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45935.343549189813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45935.343549189813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45935.343549189813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45935.343549189813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45935.343549189813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45935.343549189813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45935.343549189813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45935.343549189813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45935.343549189813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45935.343549189813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45935.343549189813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45935.343549189813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45935.343549189813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45935.343549189813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45935.343549189813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45935.343549189813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45935.343549189813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45935.343549189813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45935.343549189813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45935.343549189813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45935.343549189813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45935.343549189813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45935.343549189813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45935.343549189813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45935.343549189813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45935.343549189813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45935.343549189813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45935.343549189813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45935.343549189813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45935.343549189813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45935.343549189813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45935.343549189813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45935.343549189813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45935.343549189813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45935.343549189813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45935.343549189813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45935.343549189813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45935.343549189813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45935.343549189813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45935.343549189813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45935.343549189813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45935.343549189813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45935.343549189813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45935.343549189813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45935.343549189813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45935.343549189813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45935.343549189813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45935.343549189813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45935.343549189813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45935.343549189813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45935.343549189813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45935.343549189813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45935.343549189813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45935.343549189813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45935.343549189813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45935.343549189813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45935.343549189813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45935.343549189813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45935.343549189813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45935.343549189813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45935.343549189813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45935.343549189813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45935.343549189813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45935.343549189813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45935.343549189813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45935.343549189813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45935.343549189813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45935.343549189813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45935.343549189813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45935.343549189813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45935.343549189813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45935.343549189813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45935.343549189813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45935.343549189813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45935.343549189813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45935.343549189813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45935.343549189813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45935.343549189813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45935.343549189813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45935.343549189813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45935.343549189813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45935.343549189813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45935.343549189813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45935.343549189813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45935.343549189813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45935.343549189813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45935.343549189813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45935.343549189813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45935.343549189813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45935.343549189813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45935.343549189813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45935.343549189813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45935.343549189813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45935.343549189813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45935.343549189813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45935.343549189813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45935.343549189813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45935.343549189813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45935.343549189813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45935.343549189813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45935.343549189813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45935.343549189813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45935.343549189813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45935.343549189813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45935.343549189813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45935.343549189813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45935.343549189813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45935.343549189813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45935.343549189813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45935.343549189813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45935.343549189813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45935.343549189813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45935.343549189813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45935.343549189813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45935.343549189813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45935.343549189813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45935.343549189813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45935.343549189813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45935.343549189813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45935.343549189813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45935.343549189813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45935.343549189813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45935.343549189813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45935.343549189813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45935.343549189813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45935.343549189813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45935.343549189813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45935.343549189813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45935.343549189813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45935.343549189813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45935.343549189813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45935.343549189813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45935.343549189813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45935.343549189813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45935.343549189813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45935.343549189813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45935.343549189813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45935.343549189813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45935.343549189813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45935.343549189813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45935.343549189813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45935.343549189813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45935.343549189813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45935.343549189813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45935.343549189813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45935.343549189813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45935.343549189813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45935.343549189813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45935.343549189813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45935.343549189813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45935.343549189813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45935.343549189813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45935.343549189813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45935.343549189813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45935.343549189813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45935.343549189813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45935.343549189813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45935.343549189813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45935.343549189813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45935.343549189813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45935.343549189813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45935.343549189813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45935.343549189813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45935.343549189813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45935.343549189813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45935.343549189813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45935.343549189813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45935.343549189813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45935.343549189813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45935.343549189813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45935.343549189813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45935.343549189813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45935.343549189813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45935.343549189813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45935.343549189813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45935.343549189813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45935.343549189813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45935.343549189813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45935.343549189813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45935.343549189813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45935.343549189813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45935.343549189813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45935.343549189813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45935.343549189813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45935.343549189813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45935.343549189813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45935.343549189813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45935.343549189813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45935.343549189813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45935.343549189813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45935.343549189813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45935.343549189813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45935.343549189813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45935.343549189813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45935.343549189813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45935.343549189813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45935.343549189813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45935.343549189813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45935.343549189813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45935.343549189813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45935.343549189813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45935.343549189813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45935.343549189813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45935.343549189813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45935.343549189813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45935.343549189813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45935.343549189813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45935.343549189813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45935.343549189813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45935.343549189813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45935.343549189813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45935.343549189813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45935.343549189813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45935.343549189813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45935.343549189813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45935.343549189813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45935.343549189813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45935.343549189813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45935.343549189813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45935.343549189813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45935.343549189813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45935.343549189813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45935.343549189813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45935.343549189813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45935.343549189813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45935.343549189813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45935.343549189813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45935.343549189813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45935.343549189813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45935.343549189813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45935.343549189813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45935.343549189813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45935.343549189813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45935.343549189813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45935.343549189813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45935.343549189813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45935.343549189813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45935.343549189813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45935.343549189813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45935.343549189813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45935.343549189813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45935.343549189813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45935.343549189813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45935.343549189813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45935.343549189813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45935.343549189813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45935.343549189813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45935.343549189813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45935.343549189813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45935.343549189813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45935.343549189813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45935.343549189813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45935.343549189813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45935.343549189813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45935.343549189813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45935.343549189813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45935.343549189813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45935.343549189813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45935.343549189813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45935.343549189813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45935.343549189813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45935.343549189813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45935.343549189813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45935.343549189813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45935.343549189813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45935.343549189813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45935.343549189813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45935.343549189813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45935.343549189813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45935.343549189813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45935.343549189813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45935.343549189813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45935.343549189813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45935.343549189813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45935.343549189813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45935.343549189813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45935.343549189813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45935.343549189813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45935.343549189813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45935.343549189813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45935.343549189813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45935.343549189813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45935.343549189813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45935.343549189813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45935.343549189813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45935.343549189813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45935.343549189813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45935.343549189813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45935.343549189813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45935.343549189813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45935.343549189813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45935.343549189813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45935.343549189813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45935.343549189813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45935.343549189813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45935.343549189813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45935.343549189813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45935.343549189813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45935.343549189813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45935.343549189813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45935.343549189813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45935.343549189813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45935.343549189813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45935.343549189813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45935.343549189813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45935.343549189813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45935.343549189813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45935.343549189813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45935.343549189813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45935.343549189813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45935.343549189813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45935.343549189813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45935.343549189813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45935.343549189813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45935.343549189813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45935.343549189813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45935.343549189813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45935.343549189813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45935.343549189813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45935.343549189813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45935.343549189813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45935.343549189813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45935.343549189813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45935.343549189813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45935.343549189813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45935.343549189813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45935.343549189813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45935.343549189813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45935.343549189813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45935.343549189813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45935.343549189813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45935.343549189813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45935.343549189813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45935.343549189813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45935.343549189813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45935.343549189813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45935.343549189813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45935.343549189813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45935.343549189813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45935.343549189813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45935.343549189813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45935.343549189813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45935.343549189813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45935.343549189813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45935.343549189813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45935.343549189813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45935.343549189813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45935.343549189813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45935.343549189813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45935.343549189813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45935.343549189813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45935.343549189813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45935.343549189813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45935.343549189813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45935.343549189813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45935.343549189813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45935.343549189813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45935.343549189813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45935.343549189813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45935.343549189813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45935.343549189813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45935.343549189813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45935.343549189813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45935.343549189813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45935.343549189813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45935.343549189813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45935.343549189813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45935.343549189813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45935.343549189813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45935.343549189813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45935.343549189813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45935.343549189813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45935.343549189813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45935.343549189813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45935.343549189813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45935.343549189813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45935.343549189813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45935.343549189813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45935.343549189813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45935.343549189813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45935.343549189813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45935.343549189813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45935.343549189813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45935.343549189813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45935.343549189813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45935.343549189813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45935.343549189813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45935.343549189813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45935.343549189813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45935.343549189813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45935.343549189813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45935.343549189813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45935.343549189813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45935.343549189813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45935.343549189813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45935.343549189813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45935.343549189813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45935.343549189813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45935.343549189813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45935.343549189813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45935.343549189813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45935.343549189813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45935.343549189813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45935.343549189813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45935.343549189813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45935.343549189813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45935.343549189813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45935.343549189813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45935.343549189813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45935.343549189813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45935.343549189813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45935.343549189813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45935.343549189813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45935.343549189813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45935.343549189813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45935.343549189813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45935.343549189813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45935.343549189813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45935.343549189813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45935.343549189813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45935.343549189813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45935.343549189813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45935.343549189813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45935.343549189813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45935.343549189813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45935.343549189813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45935.343549189813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45935.343549189813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45935.343549189813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45935.343549189813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45935.343549189813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45935.343549189813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45935.343549189813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45935.343549189813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45935.343549189813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45935.343549189813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45935.343549189813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45935.343549189813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45935.343549189813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45935.343549189813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45935.343549189813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45935.343549189813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45935.343549189813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45935.343549189813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45935.343549189813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45935.343549189813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45935.343549189813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45935.343549189813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45935.343549189813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45935.343549189813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45935.343549189813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45935.343549189813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45935.343549189813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45935.343549189813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45935.343549189813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45935.343549189813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45935.343549189813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45935.343549189813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45935.343549189813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45935.343549189813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45935.343549189813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45935.343549189813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45935.343549189813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45935.343549189813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45935.343549189813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45935.343549189813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45935.343549189813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45935.343549189813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45935.343549189813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45935.343549189813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45935.343549189813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45935.343549189813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45935.343549189813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45935.343549189813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45935.343549189813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45935.343549189813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45935.343549189813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45935.343549189813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45935.343549189813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45935.343549189813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45935.343549189813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45935.343549189813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45935.343549189813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45935.343549189813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45935.343549189813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45935.343549189813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45935.343549189813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45935.343549189813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45935.343549189813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45935.343549189813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45935.343549189813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45935.343549189813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45935.343549189813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45935.343549189813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45935.343549189813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45935.343549189813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45935.343549189813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45935.343549189813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45935.343549189813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45935.343549189813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45935.343549189813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45935.343549189813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45935.343549189813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45935.343549189813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45935.343549189813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45935.343549189813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45935.343549189813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45935.343549189813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45935.343549189813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45935.343549189813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45935.343549189813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45935.343549189813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45935.343549189813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45935.343549189813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45935.343549189813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45935.343549189813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45935.343549189813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45935.343549189813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45935.343549189813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45935.343549189813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45935.343549189813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45935.343549189813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45935.343549189813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45935.343549189813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45935.343549189813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45935.343549189813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45935.343549189813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45935.343549189813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45935.343549189813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45935.343549189813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45935.343549189813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45935.343549189813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45935.343549189813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45935.343549189813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45935.343549189813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45935.343549189813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45935.343549189813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45935.343549189813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45935.343549189813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45935.343549189813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45935.343549189813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45935.343549189813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45935.343549189813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45935.343549189813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45935.343549189813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45935.343549189813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45935.343549189813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45935.343549189813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45935.343549189813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45935.343549189813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45935.343549189813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45935.343549189813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45935.343549189813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45935.343549189813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45935.343549189813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45935.343549189813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45935.343549189813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45935.343549189813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45935.343549189813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45935.343549189813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45935.343549189813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45935.343549189813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45935.343549189813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45935.343549189813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45935.343549189813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45935.343549189813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45935.343549189813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45935.343549189813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45935.343549189813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45935.343549189813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45935.343549189813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45935.343549189813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45935.343549189813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45935.343549189813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45935.343549189813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45935.343549189813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45935.343549189813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45935.343549189813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45935.343549189813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45935.343549189813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45935.343549189813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45935.343549189813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45935.343549189813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45935.343549189813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45935.343549189813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45935.343549189813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45935.343549189813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45935.343549189813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45935.343549189813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45935.343549189813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45935.343549189813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45935.343549189813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45935.343549189813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45935.343549189813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45935.343549189813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45935.343549189813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45935.343549189813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45935.343549189813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45935.343549189813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45935.343549189813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45935.343549189813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45935.343549189813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45935.343549189813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45935.343549189813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45935.343549189813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45935.343549189813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45935.343549189813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45935.343549189813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45935.343549189813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45935.343549189813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45935.343549189813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45935.343549189813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45935.343549189813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45935.343549189813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45935.343549189813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45935.343549189813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45935.343549189813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45935.343549189813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45935.343549189813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45935.343549189813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45935.343549189813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45935.343549189813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45935.343549189813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45935.343549189813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45935.343549189813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45935.343549189813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45935.343549189813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45935.343549189813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45935.343549189813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45935.343549189813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45935.343549189813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45935.343549189813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45935.343549189813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45935.343549189813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45935.343549189813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45935.343549189813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45935.343549189813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45935.343549189813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45935.343549189813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45935.343549189813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45935.343549189813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45935.343549189813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45935.343549189813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45935.343549189813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45935.343549189813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45935.343549189813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45935.343549189813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45935.343549189813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45935.343549189813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45935.343549189813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45935.343549189813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45935.343549189813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45935.343549189813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45935.343549189813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45935.343549189813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45935.343549189813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45935.343549189813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45935.343549189813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45935.343549189813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45935.343549189813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45935.343549189813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45935.343549189813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45935.343549189813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45935.343549189813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45935.343549189813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45935.343549189813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45935.343549189813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45935.343549189813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45935.343549189813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45935.343549189813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45935.343549189813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45935.343549189813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45935.343549189813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45935.343549189813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45935.343549189813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45935.343549189813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45935.343549189813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45935.343549189813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45935.343549189813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45935.343549189813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45935.343549189813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45935.343549189813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45935.343549189813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45935.343549189813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45935.343549189813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45935.343549189813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45935.343549189813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45935.343549189813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45935.343549189813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45935.343549189813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45935.343549189813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45935.343549189813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45935.343549189813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45935.343549189813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45935.343549189813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45935.343549189813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45935.343549189813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45935.343549189813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45935.343549189813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45935.343549189813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45935.343549189813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45935.343549189813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45935.343549189813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45935.343549189813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45935.343549189813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45935.343549189813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45935.343549189813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45935.343549189813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45935.343549189813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45935.343549189813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45935.343549189813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45935.343549189813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45935.343549189813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45935.343549189813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45935.343549189813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45935.343549189813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45935.343549189813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45935.343549189813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45935.343549189813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45935.343549189813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45935.343549189813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45935.343549189813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45935.343549189813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45935.343549189813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45935.343549189813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45935.343549189813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45935.343549189813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45935.343549189813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45935.343549189813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45935.343549189813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45935.343549189813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45935.343549189813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45935.343549189813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45935.343549189813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45935.343549189813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45935.343549189813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45935.343549189813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45935.343549189813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45935.343549189813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45935.343549189813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45935.343549189813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45935.343549189813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45935.343549189813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45935.343549189813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45935.343549189813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45935.343549189813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45935.343549189813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45935.343549189813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45935.343549189813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45935.343549189813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45935.343549189813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45935.343549189813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45935.343549189813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45935.343549189813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45935.343549189813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45935.343549189813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45935.343549189813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45935.343549189813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45935.343549189813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45935.343549189813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45935.343549189813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45935.343549189813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45935.343549189813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45935.343549189813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45935.343549189813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45935.343549189813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45935.343549189813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45935.343549189813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45935.343549189813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45935.343549189813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45935.343549189813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45935.343549189813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45935.343549189813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45935.343549189813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45935.343549189813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45935.343549189813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45935.343549189813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45935.343549189813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45935.343549189813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45935.343549189813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45935.343549189813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45935.343549189813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45935.343549189813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45935.343549189813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45935.343549189813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45935.343549189813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45935.343549189813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45935.343549189813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45935.343549189813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45935.343549189813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45935.343549189813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45935.343549189813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45935.343549189813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45935.343549189813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45935.343549189813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45935.343549189813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45935.343549189813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45935.343549189813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45935.343549189813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45935.343549189813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45935.343549189813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45935.343549189813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45935.343549189813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45935.343549189813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45935.343549189813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45935.343549189813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45935.343549189813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45935.343549189813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45935.343549189813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45935.343549189813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45935.343549189813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45935.343549189813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45935.343549189813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45935.343549189813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45935.343549189813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45935.343549189813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45935.343549189813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45935.343549189813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45935.343549189813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45935.343549189813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45935.343549189813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45935.343549189813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45935.343549189813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45935.343549189813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45935.343549189813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45935.343549189813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45935.343549189813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45935.343549189813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45935.343549189813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45935.343549189813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45935.343549189813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45935.343549189813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45935.343549189813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45935.343549189813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45935.343549189813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45935.343549189813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45935.343549189813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45935.343549189813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45935.343549189813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45935.343549189813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45935.343549189813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45935.343549189813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45935.343549189813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45935.343549189813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45935.343549189813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45935.343549189813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45935.343549189813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45935.343549189813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45935.343549189813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45935.343549189813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45935.343549189813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45935.343549189813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45935.343549189813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45935.343549189813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45935.343549189813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45935.343549189813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45935.343549189813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45935.343549189813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45935.343549189813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45935.343549189813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45935.343549189813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45935.343549189813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45935.343549189813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45935.343549189813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45935.343549189813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45935.343549189813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45935.343549189813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45935.343549189813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45935.343549189813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45935.343549189813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45935.343549189813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45935.343549189813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45935.343549189813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45935.343549189813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45935.343549189813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45935.343549189813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45935.343549189813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45935.343549189813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45935.343549189813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45935.343549189813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45935.343549189813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45935.343549189813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45935.343549189813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45935.343549189813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45935.343549189813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45935.343549189813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45935.343549189813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45935.343549189813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45935.343549189813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45935.343549189813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45935.343549189813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45935.343549189813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45935.343549189813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45935.343549189813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45935.343549189813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45935.343549189813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45935.343549189813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45935.343549189813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45935.343549189813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45935.343549189813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45935.343549189813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45935.343549189813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45935.343549189813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45935.343549189813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45935.343549189813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45935.343549189813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45935.343549189813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45935.343549189813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45935.343549189813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45935.343549189813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45935.343549189813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45935.343549189813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45935.343549189813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45935.343549189813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45935.343549189813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45935.343549189813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45935.343549189813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45935.343549189813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45935.343549189813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45935.343549189813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45935.343549189813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45935.343549189813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45935.343549189813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45935.343549189813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45935.343549189813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45935.343549189813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45935.343549189813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45935.343549189813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45935.343549189813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45935.343549189813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45935.343549189813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45935.343549189813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45935.343549189813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45935.343549189813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45935.343549189813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45935.343549189813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45935.343549189813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45935.343549189813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45935.343549189813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45935.343549189813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45935.343549189813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45935.343549189813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45935.343549189813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45935.343549189813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45935.343549189813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45935.343549189813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45935.343549189813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45935.343549189813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45935.343549189813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45935.343549189813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45935.343549189813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45935.343549189813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45935.343549189813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45935.343549189813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45935.343549189813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45935.343549189813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45935.343549189813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45935.343549189813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45935.343549189813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45935.343549189813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45935.343549189813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45935.343549189813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45935.343549189813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45935.343549189813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45935.343549189813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45935.343549189813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45935.343549189813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45935.343549189813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45935.343549189813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45935.343549189813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45935.343549189813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45935.343549189813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45935.343549189813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45935.343549189813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45935.343549189813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45935.343549189813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45935.343549189813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45935.343549189813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45935.343549189813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45935.343549189813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45935.343549189813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45935.343549189813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45935.343549189813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45935.343549189813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45935.343549189813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45935.343549189813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45935.343549189813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45935.343549189813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45935.343549189813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45935.343549189813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45935.343549189813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45935.343549189813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45935.343549189813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45935.343549189813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45935.343549189813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45935.343549189813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45935.343549189813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45935.343549189813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45935.343549189813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45935.343549189813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45935.343549189813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45935.343549189813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45935.343549189813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45935.343549189813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45935.343549189813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45935.343549189813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45935.343549189813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45935.343549189813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45935.343549189813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45935.343549189813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45935.343549189813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45935.343549189813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45935.343549189813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45935.343549189813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45935.343549189813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45935.343549189813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45935.343549189813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45935.343549189813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45935.343549189813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45935.343549189813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45935.343549189813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45935.343549189813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45935.343549189813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45935.343549189813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45935.343549189813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45935.343549189813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45935.343549189813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45935.343549189813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45935.343549189813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45935.343549189813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45935.343549189813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45935.343549189813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45935.343549189813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45935.343549189813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45935.343549189813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45935.343549189813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45935.343549189813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45935.343549189813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45935.343549189813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45935.343549189813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45935.343549189813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45935.343549189813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45935.343549189813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45935.343549189813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45935.343549189813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45935.343549189813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45935.343549189813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45935.343549189813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45935.343549189813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45935.343549189813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45935.343549189813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45935.343549189813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45935.343549189813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45935.343549189813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45935.343549189813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45935.343549189813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45935.343549189813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45935.343549189813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45935.343549189813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45935.343549189813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45935.343549189813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45935.343549189813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45935.343549189813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45935.343549189813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45935.343549189813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45935.343549189813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45935.343549189813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45935.343549189813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45935.343549189813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45935.343549189813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45935.343549189813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45935.343549189813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45935.343549189813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45935.343549189813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45935.343549189813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45935.343549189813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45935.343549189813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45935.343549189813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45935.343549189813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45935.343549189813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45935.343549189813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45935.343549189813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45935.343549189813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45935.343549189813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45935.343549189813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45935.343549189813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45935.343549189813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45935.343549189813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45935.343549189813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45935.343549189813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45935.343549189813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45935.343549189813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45935.343549189813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45935.343549189813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45935.343549189813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45935.343549189813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45935.343549189813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45935.343549189813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45935.343549189813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45935.343549189813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45935.343549189813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45935.343549189813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45935.343549189813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45935.343549189813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45935.343549189813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45935.343549189813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45935.343549189813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45935.343549189813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45935.343549189813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45935.343549189813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45935.343549189813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45935.343549189813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45935.343549189813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45935.343549189813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45935.343549189813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45935.343549189813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45935.343549189813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45935.343549189813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45935.343549189813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45935.343549189813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45935.343549189813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45935.343549189813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45935.343549189813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45935.343549189813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45935.343549189813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45935.343549189813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45935.343549189813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45935.343549189813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45935.343549189813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45935.343549189813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45935.343549189813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45935.343549189813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45935.343549189813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45935.343549189813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45935.343549189813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45935.343549189813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45935.343549189813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45935.343549189813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45935.343549189813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45935.343549189813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45935.343549189813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45935.343549189813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45935.343549189813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45935.343549189813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45935.343549189813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45935.343549189813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45935.343549189813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45935.343549189813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45935.343549189813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45935.343549189813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45935.343549189813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45935.343549189813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45935.343549189813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45935.343549189813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45935.343549189813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45935.343549189813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45935.343549189813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45935.343549189813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45935.343549189813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45935.343549189813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45935.343549189813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45935.343549189813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45935.343549189813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45935.343549189813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45935.343549189813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45935.343549189813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231.86283159721643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4.4532714120359742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0.64111863425932825</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0.4977158564797719</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0.34823668980970979</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0.18660474536591209</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28333</v>
      </c>
      <c r="E8" s="112" t="s">
        <v>38964</v>
      </c>
      <c r="F8" s="113">
        <v>45935.321701388886</v>
      </c>
      <c r="G8" s="114">
        <f ca="1">IFERROR(NOW()-F8,"")</f>
        <v>2.1847800926479977E-2</v>
      </c>
      <c r="H8" s="113">
        <v>45935.315972222219</v>
      </c>
      <c r="I8" s="110" t="str">
        <f>IFERROR(VLOOKUP(D8,DB!A:F,6,0),"")</f>
        <v>SCECO</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45935.343549189813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45935.343549189813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45935.343549189813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45935.343549189813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45935.343549189813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45935.343549189813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45935.343549189813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45935.343549189813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45935.343549189813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45935.343549189813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45935.343549189813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45935.343549189813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45935.343549189813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45935.343549189813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45935.343549189813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45935.343549189813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45935.343549189813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45935.343549189813</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43.511489004624309</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39043</v>
      </c>
      <c r="F3" s="38">
        <v>45926.188877314817</v>
      </c>
      <c r="G3" s="39">
        <f ca="1">IFERROR(NOW()-F3,"-")</f>
        <v>9.1546718749959837</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45935.343549189813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45935.343549189813</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45935.343549189813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45935.343549189813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45935.343549189813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45935.343549189813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45935.343549189813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45935.343549189813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45935.343549189813</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45935.343549189813</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45935.343549189813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45935.343549189813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45935.343549189813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45935.343549189813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45935.343549189813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45935.343549189813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45935.343549189813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45935.343549189813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45935.343549189813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45935.343549189813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45935.343549189813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45935.343549189813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45935.343549189813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45935.343549189813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45935.343549189813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45935.343549189813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45935.343549189813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45935.343549189813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45935.343549189813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45935.343549189813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45935.343549189813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45935.343549189813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45935.343549189813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45935.343549189813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45935.343549189813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45935.343549189813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45935.343549189813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45935.343549189813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45935.343549189813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45935.343549189813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45935.343549189813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45935.343549189813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45935.343549189813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45935.343549189813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45935.343549189813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45935.343549189813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45935.343549189813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45935.343549189813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45935.343549189813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45935.343549189813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45935.343549189813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45935.343549189813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45935.343549189813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45935.343549189813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45935.343549189813</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45935.343549189813</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45935.343549189813</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45935.343549189813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45935.343549189813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45935.343549189813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45935.343549189813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45935.343549189813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45935.343549189813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45935.343549189813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45935.343549189813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45935.343549189813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45935.343549189813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45935.343549189813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45935.343549189813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45935.343549189813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45935.343549189813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45935.343549189813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45935.343549189813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45935.343549189813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45935.343549189813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45935.343549189813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45935.343549189813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45935.343549189813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45935.343549189813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45935.343549189813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45935.343549189813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45935.343549189813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45935.343549189813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45935.343549189813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45935.343549189813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45935.343549189813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45935.343549189813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45935.343549189813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45935.343549189813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45935.343549189813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45935.343549189813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45935.343549189813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45935.343549189813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45935.343549189813</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45935.343549189813</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45935.343549189813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45935.343549189813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45935.343549189813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45935.343549189813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45935.343549189813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45935.343549189813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45935.343549189813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45935.343549189813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45935.343549189813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45935.343549189813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45935.343549189813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45935.343549189813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45935.343549189813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45935.343549189813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45935.343549189813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45935.343549189813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45935.343549189813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45935.343549189813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45935.343549189813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45935.343549189813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45935.343549189813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45935.343549189813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45935.343549189813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45935.343549189813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45935.343549189813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45935.343549189813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45935.343549189813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45935.343549189813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45935.343549189813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45935.343549189813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45935.343549189813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45935.343549189813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45935.343549189813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45935.343549189813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45935.343549189813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45935.343549189813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45935.343549189813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45935.343549189813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45935.343549189813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45935.343549189813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45935.343549189813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45935.343549189813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45935.343549189813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45935.343549189813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45935.343549189813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45935.343549189813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45935.343549189813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45935.343549189813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45935.343549189813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45935.343549189813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45935.343549189813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45935.343549189813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45935.343549189813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45935.343549189813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45935.343549189813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45935.343549189813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45935.343549189813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45935.343549189813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45935.343549189813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45935.343549189813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45935.343549189813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45935.343549189813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45935.343549189813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45935.343549189813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45935.343549189813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45935.343549189813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45935.343549189813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45935.343549189813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45935.343549189813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45935.343549189813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45935.343549189813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45935.343549189813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45935.343549189813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45935.343549189813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45935.343549189813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45935.343549189813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45935.343549189813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45935.343549189813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45935.343549189813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45935.343549189813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45935.343549189813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45935.343549189813</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45935.343549189813</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1.4625769675913034</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8.5707019675901392</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0.40130381943890825</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1.6382251157410792</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6.2820023144013248E-2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45935.343549189813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45935.343549189813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45935.343549189813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45935.343549189813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45935.343549189813</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45935.343549189813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45935.343549189813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45935.343549189813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45935.343549189813</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45935.343549189813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45935.343549189813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45935.343549189813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45935.343549189813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45935.343549189813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45935.343549189813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45935.343549189813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45935.343549189813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45935.343549189813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45935.343549189813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45935.343549189813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45935.343549189813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45935.343549189813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45935.343549189813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45935.343549189813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45935.343549189813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45935.343549189813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45935.343549189813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45935.343549189813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45935.343549189813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45935.343549189813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45935.343549189813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45935.343549189813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45935.343549189813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45935.343549189813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45935.343549189813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45935.343549189813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45935.343549189813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45935.343549189813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45935.343549189813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45935.343549189813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45935.343549189813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45935.343549189813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45935.343549189813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45935.343549189813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45935.343549189813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45935.343549189813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45935.343549189813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45935.343549189813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45935.343549189813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45935.343549189813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45935.343549189813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45935.343549189813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45935.343549189813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45935.343549189813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45935.343549189813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45935.343549189813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45935.343549189813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45935.343549189813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45935.343549189813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45935.343549189813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45935.343549189813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45935.343549189813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45935.343549189813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45935.343549189813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45935.343549189813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45935.343549189813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45935.343549189813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45935.343549189813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45935.343549189813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45935.343549189813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45935.343549189813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45935.343549189813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45935.343549189813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45935.343549189813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45935.343549189813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45935.343549189813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45935.343549189813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45935.343549189813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45935.343549189813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45935.343549189813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45935.343549189813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45935.343549189813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45935.343549189813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45935.343549189813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45935.343549189813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45935.343549189813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45935.343549189813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45935.343549189813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45935.343549189813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45935.343549189813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45935.343549189813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45935.343549189813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45935.343549189813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45935.343549189813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45935.343549189813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45935.343549189813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45935.343549189813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45935.343549189813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45935.343549189813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45935.343549189813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45935.343549189813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45935.343549189813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45935.343549189813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45935.343549189813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45935.343549189813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45935.343549189813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45935.343549189813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45935.343549189813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45935.343549189813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45935.343549189813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45935.343549189813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45935.343549189813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45935.343549189813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45935.343549189813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45935.343549189813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45935.343549189813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45935.343549189813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45935.343549189813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45935.343549189813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45935.343549189813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45935.343549189813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45935.343549189813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45935.343549189813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45935.343549189813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45935.343549189813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45935.343549189813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45935.343549189813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45935.343549189813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45935.343549189813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45935.343549189813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45935.343549189813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45935.343549189813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45935.343549189813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45935.343549189813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45935.343549189813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45935.343549189813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45935.343549189813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45935.343549189813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45935.343549189813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45935.343549189813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45935.343549189813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45935.343549189813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45935.343549189813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45935.343549189813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45935.343549189813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45935.343549189813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45935.343549189813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45935.343549189813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45935.343549189813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45935.343549189813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45935.343549189813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45935.343549189813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45935.343549189813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45935.343549189813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45935.343549189813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45935.343549189813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45935.343549189813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45935.343549189813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45935.343549189813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45935.343549189813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45935.343549189813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45935.343549189813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45935.343549189813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45935.343549189813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45935.343549189813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45935.343549189813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45935.343549189813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45935.343549189813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45935.343549189813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45935.343549189813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45935.343549189813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45935.343549189813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45935.343549189813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45935.343549189813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45935.343549189813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45935.343549189813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45935.343549189813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45935.343549189813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45935.343549189813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45935.343549189813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45935.343549189813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45935.343549189813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45935.343549189813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45935.343549189813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45935.343549189813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45935.343549189813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45935.343549189813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45935.343549189813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45935.343549189813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45935.343549189813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45935.343549189813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45935.343549189813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45935.343549189813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45935.343549189813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45935.343549189813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45935.343549189813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45935.343549189813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45935.343549189813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45935.343549189813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45935.343549189813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45935.343549189813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45935.343549189813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45935.343549189813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45935.343549189813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45935.343549189813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45935.343549189813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45935.343549189813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45935.343549189813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45935.343549189813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45935.343549189813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45935.343549189813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45935.343549189813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45935.343549189813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45935.343549189813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45935.343549189813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45935.343549189813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45935.343549189813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45935.343549189813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45935.343549189813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45935.343549189813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45935.343549189813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45935.343549189813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45935.343549189813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45935.343549189813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45935.343549189813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45935.343549189813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45935.343549189813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45935.343549189813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45935.343549189813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45935.343549189813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45935.343549189813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45935.343549189813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45935.343549189813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45935.343549189813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45935.343549189813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45935.343549189813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45935.343549189813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45935.343549189813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45935.343549189813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45935.343549189813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45935.343549189813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45935.343549189813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45935.343549189813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45935.343549189813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45935.343549189813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45935.343549189813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45935.343549189813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45935.343549189813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45935.343549189813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45935.343549189813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45935.343549189813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45935.343549189813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45935.343549189813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45935.343549189813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45935.343549189813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45935.343549189813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45935.343549189813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45935.343549189813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45935.343549189813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45935.343549189813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45935.343549189813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45935.343549189813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45935.343549189813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45935.343549189813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45935.343549189813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45935.343549189813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45935.343549189813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45935.343549189813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45935.343549189813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45935.343549189813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45935.343549189813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45935.343549189813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45935.343549189813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45935.343549189813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45935.343549189813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45935.343549189813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45935.343549189813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45935.343549189813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45935.343549189813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45935.343549189813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45935.343549189813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45935.343549189813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45935.343549189813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45935.343549189813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45935.343549189813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45935.343549189813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45935.343549189813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45935.343549189813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45935.343549189813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45935.343549189813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45935.343549189813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45935.343549189813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45935.343549189813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45935.343549189813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45935.343549189813</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2025-10-05T05:16:43Z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