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50" documentId="13_ncr:1_{F6CB121F-512D-4AA6-A0C1-0FB36C537598}" xr6:coauthVersionLast="47" xr6:coauthVersionMax="47" xr10:uidLastSave="{8882C860-9066-4923-9EAF-7196B97ADD3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<sst xmlns="http://schemas.openxmlformats.org/spreadsheetml/2006/main" count="178580" uniqueCount="39074">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</sst>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270.91466886574199</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45933.863094791668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45933.863094791668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45933.863094791668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45933.863094791668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45933.863094791668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45933.863094791668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45933.863094791668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45933.863094791668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45933.863094791668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45933.863094791668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45933.863094791668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45933.863094791668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45933.863094791668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45933.863094791668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45933.863094791668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45933.863094791668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45933.863094791668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45933.863094791668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45933.863094791668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45933.863094791668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45933.863094791668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45933.863094791668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45933.863094791668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45933.863094791668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45933.863094791668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45933.863094791668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45933.863094791668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45933.863094791668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45933.863094791668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45933.863094791668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45933.863094791668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45933.863094791668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45933.863094791668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45933.863094791668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45933.863094791668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45933.863094791668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45933.863094791668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45933.863094791668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45933.863094791668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45933.863094791668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45933.863094791668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45933.863094791668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45933.863094791668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45933.863094791668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45933.863094791668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45933.863094791668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45933.863094791668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45933.863094791668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45933.863094791668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45933.863094791668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242.21131226851867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127.13601134259807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108.863256712968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2.5409490743186325E-2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2.0559953707561363E-2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45933.863094675929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45933.863094675929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45933.863094675929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45933.863094675929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45933.863094675929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45933.863094675929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45933.863094675929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45933.863094675929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45933.863094675929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45933.863094675929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45933.863094675929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45933.863094675929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45933.863094675929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45933.863094675929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45933.863094675929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45933.863094675929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45933.863094675929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45933.863094675929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45933.863094675929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45933.863094675929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45933.863094675929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45933.863094675929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45933.863094675929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45933.863094675929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45933.863094675929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45933.863094675929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45933.863094675929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45933.863094675929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45933.863094675929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45933.863094675929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45933.863094675929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45933.863094675929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45933.863094675929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45933.863094675929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45933.863094675929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45933.863094675929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45933.863094675929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45933.863094675929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45933.863094675929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45933.863094675929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45933.863094675929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45933.863094675929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45933.863094675929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45933.863094675929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45933.863094675929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45933.863094675929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45933.863094675929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45933.863094675929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45933.863094675929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45933.863094675929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45933.863094675929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45933.863094675929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45933.863094675929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45933.863094675929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45933.863094675929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45933.863094675929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45933.863094675929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45933.863094675929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45933.863094675929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45933.863094675929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45933.863094675929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45933.863094675929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45933.863094675929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45933.863094675929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45933.863094675929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45933.863094675929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45933.863094675929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45933.863094675929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45933.863094675929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45933.863094675929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45933.863094675929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45933.863094675929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45933.863094675929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45933.863094675929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45933.863094675929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45933.863094675929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45933.863094675929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45933.863094675929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45933.863094675929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45933.863094675929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45933.863094675929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45933.863094675929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45933.863094675929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45933.863094675929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45933.863094675929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45933.863094675929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45933.863094675929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45933.863094675929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45933.863094675929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45933.863094675929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45933.863094675929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45933.863094675929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45933.863094675929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45933.863094675929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45933.863094675929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45933.863094675929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45933.863094675929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45933.863094675929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45933.863094675929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45933.863094675929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45933.863094675929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45933.863094675929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45933.863094675929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45933.863094675929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45933.863094675929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45933.863094675929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45933.863094675929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45933.863094675929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45933.863094675929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45933.863094675929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45933.863094675929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45933.863094675929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45933.863094675929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45933.863094675929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45933.863094675929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45933.863094675929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45933.863094675929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45933.863094675929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45933.863094675929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45933.863094675929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45933.863094675929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45933.863094675929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45933.863094675929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45933.863094675929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45933.863094675929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45933.863094675929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45933.863094675929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45933.863094675929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45933.863094675929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45933.863094675929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45933.863094675929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45933.863094675929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45933.863094675929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45933.863094675929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45933.863094675929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45933.863094675929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45933.863094675929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45933.863094675929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45933.863094675929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45933.863094675929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45933.863094675929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45933.863094675929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45933.863094675929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45933.863094675929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45933.863094675929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45933.863094675929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45933.863094675929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45933.863094675929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45933.863094675929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45933.863094675929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45933.863094675929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45933.863094675929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45933.863094675929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45933.863094675929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45933.863094675929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45933.863094675929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45933.863094675929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45933.863094675929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45933.863094675929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45933.863094675929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45933.863094675929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45933.863094675929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45933.863094675929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45933.863094675929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45933.863094675929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45933.863094675929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45933.863094675929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45933.863094675929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45933.863094675929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45933.863094675929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45933.863094675929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45933.863094675929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45933.863094675929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45933.863094675929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45933.863094675929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45933.863094675929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45933.863094675929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45933.863094675929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45933.863094675929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45933.863094675929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45933.863094675929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45933.863094675929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45933.863094675929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45933.863094675929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45933.863094675929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45933.863094675929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45933.863094675929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45933.863094675929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45933.863094675929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45933.863094675929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45933.863094675929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45933.863094675929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45933.863094675929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45933.863094675929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45933.863094675929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45933.863094675929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45933.863094675929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45933.863094675929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45933.863094675929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45933.863094675929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45933.863094675929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45933.863094675929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45933.863094675929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45933.863094675929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45933.863094675929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45933.863094675929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45933.863094675929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45933.863094675929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45933.863094675929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45933.863094675929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45933.863094675929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45933.863094675929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45933.863094675929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45933.863094675929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45933.863094675929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45933.863094675929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45933.863094675929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45933.863094675929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45933.863094675929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45933.863094675929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45933.863094675929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45933.863094675929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45933.863094675929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45933.863094675929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45933.863094675929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45933.863094675929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45933.863094675929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45933.863094675929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45933.863094675929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45933.863094675929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45933.863094675929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45933.863094675929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45933.863094675929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45933.863094675929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45933.863094675929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45933.863094675929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45933.863094675929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45933.863094675929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45933.863094675929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45933.863094675929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45933.863094675929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45933.863094675929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45933.863094675929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45933.863094675929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45933.863094675929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45933.863094675929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45933.863094675929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45933.863094675929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45933.863094675929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45933.863094675929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45933.863094675929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45933.863094675929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45933.863094675929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45933.863094675929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45933.863094675929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45933.863094675929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45933.863094675929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45933.863094675929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45933.863094675929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45933.863094675929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45933.863094675929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45933.863094675929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45933.863094675929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45933.863094675929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45933.863094675929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45933.863094675929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45933.863094675929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45933.863094675929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45933.863094675929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45933.863094675929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45933.863094675929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45933.863094675929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45933.863094675929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45933.863094675929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45933.863094675929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45933.863094675929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45933.863094675929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45933.863094675929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45933.863094675929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45933.863094675929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45933.863094675929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45933.863094675929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45933.863094675929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45933.863094675929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45933.863094675929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45933.863094675929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45933.863094675929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45933.863094675929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45933.863094675929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45933.863094675929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45933.863094675929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45933.863094675929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45933.863094675929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45933.863094675929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45933.863094675929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45933.863094675929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45933.863094675929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45933.863094675929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45933.863094675929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45933.863094675929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45933.863094675929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45933.863094675929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45933.863094675929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45933.863094675929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45933.863094675929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45933.863094675929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45933.863094675929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45933.863094675929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45933.863094675929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45933.863094675929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45933.863094675929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45933.863094675929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45933.863094675929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45933.863094675929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45933.863094675929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45933.863094675929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45933.863094675929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45933.863094675929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45933.863094675929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45933.863094675929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45933.863094675929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45933.863094675929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45933.863094675929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45933.863094675929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45933.863094791668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45933.863094791668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45933.863094791668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45933.863094791668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45933.863094791668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45933.863094791668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45933.863094791668</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45933.863094675929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45933.863094675929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45933.863094675929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45933.863094675929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45933.863094791668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45933.863094791668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45933.863094791668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45933.863094791668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45933.863094791668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45933.863094791668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45933.863094791668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45933.863094791668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45933.863094791668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45933.863094791668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45933.863094791668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45933.863094791668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45933.863094791668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45933.863094791668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45933.863094791668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45933.863094791668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45933.863094791668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45933.863094791668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45933.863094791668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45933.863094791668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45933.863094791668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45933.863094791668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45933.863094791668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45933.863094791668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45933.863094791668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45933.863094791668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45933.863094791668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45933.863094791668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45933.863094791668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45933.863094791668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45933.863094791668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45933.863094791668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45933.863094791668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45933.863094791668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45933.863094791668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45933.863094791668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45933.863094791668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45933.863094791668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45933.863094791668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45933.863094791668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45933.863094791668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45933.863094791668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45933.863094791668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45933.863094791668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45933.863094791668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45933.863094791668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45933.863094791668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45933.863094791668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45933.863094791668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45933.863094791668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45933.863094791668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45933.863094791668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45933.863094791668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45933.863094791668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45933.863094791668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45933.863094791668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45933.863094791668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45933.863094791668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45933.863094791668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45933.863094791668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45933.863094791668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45933.863094791668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45933.863094791668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45933.863094791668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45933.863094791668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45933.863094791668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45933.863094791668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45933.863094791668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45933.863094791668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45933.863094791668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45933.863094791668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45933.863094791668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45933.863094791668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45933.863094791668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45933.863094791668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45933.863094791668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45933.863094791668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45933.863094791668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45933.863094791668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45933.863094791668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45933.863094791668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45933.863094791668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45933.863094791668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45933.863094791668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45933.863094791668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45933.863094791668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45933.863094791668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45933.863094791668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45933.863094791668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45933.863094791668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45933.863094791668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45933.863094791668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45933.863094791668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45933.863094791668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45933.863094791668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45933.863094791668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45933.863094791668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45933.863094791668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45933.863094791668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45933.863094791668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45933.863094791668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45933.863094791668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45933.863094791668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45933.863094791668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45933.863094791668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45933.863094791668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45933.863094791668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45933.863094791668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45933.863094791668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45933.863094791668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45933.863094791668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45933.863094791668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45933.863094791668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45933.863094791668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45933.863094791668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45933.863094791668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45933.863094791668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45933.863094791668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45933.863094791668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45933.863094791668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45933.863094791668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45933.863094791668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45933.863094791668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45933.863094791668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45933.863094791668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45933.863094791668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45933.863094791668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45933.863094791668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45933.863094791668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45933.863094791668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45933.863094791668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45933.863094791668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45933.863094791668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45933.863094791668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45933.863094791668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45933.863094791668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45933.863094791668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45933.863094791668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45933.863094791668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45933.863094791668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45933.863094791668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45933.863094791668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45933.863094791668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45933.863094791668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45933.863094791668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45933.863094791668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45933.863094791668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45933.863094791668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45933.863094791668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45933.863094791668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45933.863094791668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45933.863094791668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45933.863094791668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45933.863094791668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45933.863094791668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45933.863094791668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45933.863094791668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45933.863094791668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45933.863094791668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45933.863094791668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45933.863094791668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45933.863094791668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45933.863094791668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45933.863094791668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45933.863094791668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45933.863094791668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45933.863094791668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45933.863094791668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45933.863094791668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45933.863094791668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45933.863094791668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45933.863094791668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45933.863094791668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45933.863094791668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45933.863094791668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45933.863094791668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45933.863094791668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45933.863094791668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45933.863094791668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45933.863094791668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45933.863094791668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45933.863094791668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45933.863094791668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45933.863094791668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45933.863094791668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45933.863094791668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45933.863094791668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45933.863094791668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45933.863094791668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45933.863094791668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45933.863094791668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45933.863094791668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45933.863094791668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45933.863094791668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45933.863094791668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45933.863094791668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45933.863094791668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45933.863094791668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45933.863094791668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45933.863094791668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45933.863094791668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45933.863094791668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45933.863094791668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45933.863094791668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45933.863094791668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45933.863094791668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45933.863094791668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45933.863094791668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45933.863094791668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45933.863094791668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45933.863094791668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45933.863094791668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45933.863094791668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45933.863094791668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45933.863094791668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45933.863094791668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45933.863094791668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45933.863094791668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45933.863094791668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45933.863094791668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45933.863094791668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45933.863094791668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45933.863094791668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45933.863094791668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45933.863094791668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45933.863094791668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45933.863094791668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45933.863094791668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45933.863094791668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45933.863094791668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45933.863094791668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45933.863094791668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45933.863094791668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45933.863094791668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45933.863094791668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45933.863094791668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45933.863094791668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45933.863094791668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45933.863094791668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45933.863094791668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45933.863094791668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45933.863094791668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45933.863094791668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45933.863094791668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45933.863094791668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45933.863094791668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45933.863094791668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45933.863094791668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45933.863094791668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45933.863094791668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45933.863094791668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45933.863094791668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45933.863094791668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45933.863094791668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45933.863094791668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45933.863094791668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45933.863094791668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45933.863094791668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45933.863094791668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45933.863094791668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45933.863094791668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45933.863094791668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45933.863094791668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45933.863094791668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45933.863094791668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45933.863094791668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45933.863094791668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45933.863094791668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45933.863094791668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45933.863094791668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45933.863094791668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45933.863094791668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45933.863094791668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45933.863094791668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45933.863094791668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45933.863094791668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45933.863094791668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45933.863094791668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45933.863094791668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45933.863094791668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45933.863094791668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45933.863094791668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45933.863094791668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45933.863094791668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45933.863094791668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45933.863094791668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45933.863094791668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45933.863094791668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45933.863094791668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45933.863094791668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45933.863094791668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45933.863094791668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45933.863094791668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45933.863094791668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45933.863094791668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45933.863094791668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45933.863094791668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45933.863094791668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45933.863094791668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45933.863094791668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45933.863094791668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45933.863094791668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45933.863094791668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45933.863094791668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45933.863094791668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45933.863094791668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45933.863094791668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45933.863094791668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45933.863094791668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45933.863094791668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45933.863094791668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45933.863094791668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45933.863094791668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45933.863094791668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45933.863094791668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45933.863094791668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45933.863094791668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45933.863094791668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45933.863094791668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45933.863094791668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45933.863094791668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45933.863094791668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45933.863094791668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45933.863094791668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45933.863094791668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45933.863094791668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45933.863094791668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45933.863094791668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45933.863094791668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45933.863094791668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45933.863094791668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45933.863094791668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45933.863094791668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45933.863094791668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45933.863094791668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45933.863094791668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45933.863094791668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45933.863094791668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45933.863094791668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45933.863094791668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45933.863094791668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45933.863094791668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45933.863094791668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45933.863094791668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45933.863094791668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45933.863094791668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45933.863094791668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45933.863094791668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45933.863094791668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45933.863094791668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45933.863094791668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45933.863094791668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45933.863094791668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45933.863094791668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45933.863094791668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45933.863094791668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45933.863094791668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45933.863094791668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45933.863094791668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45933.863094791668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45933.863094791668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45933.863094791668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45933.863094791668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45933.863094791668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45933.863094791668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45933.863094791668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45933.863094791668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45933.863094791668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45933.863094791668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45933.863094791668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45933.863094791668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45933.863094791668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45933.863094791668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45933.863094791668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45933.863094791668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45933.863094791668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45933.863094791668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45933.863094791668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45933.863094791668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45933.863094791668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45933.863094791668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45933.863094791668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45933.863094791668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45933.863094791668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45933.863094791668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45933.863094791668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45933.863094791668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45933.863094791668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45933.863094791668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45933.863094791668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45933.863094791668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45933.863094791668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45933.863094791668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45933.863094791668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45933.863094791668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45933.863094791668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45933.863094791668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45933.863094791668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45933.863094791668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45933.863094791668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45933.863094791668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45933.863094791668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45933.863094791668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45933.863094791668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45933.863094791668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45933.863094791668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45933.863094791668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45933.863094791668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45933.863094791668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45933.863094791668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45933.863094791668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45933.863094791668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45933.863094791668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45933.863094791668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45933.863094791668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45933.863094791668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45933.863094791668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45933.863094791668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45933.863094791668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45933.863094791668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45933.863094791668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45933.863094791668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45933.863094791668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45933.863094791668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45933.863094791668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45933.863094791668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45933.863094791668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45933.863094791668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45933.863094791668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45933.863094791668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45933.863094791668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45933.863094791668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45933.863094791668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45933.863094791668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45933.863094791668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45933.863094791668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45933.863094791668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45933.863094791668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45933.863094791668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45933.863094791668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45933.863094791668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45933.863094791668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45933.863094791668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45933.863094791668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45933.863094791668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45933.863094791668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45933.863094791668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45933.863094791668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45933.863094791668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45933.863094791668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45933.863094791668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45933.863094791668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45933.863094791668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45933.863094791668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45933.863094791668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45933.863094791668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45933.863094791668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45933.863094791668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45933.863094791668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45933.863094791668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45933.863094791668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45933.863094791668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45933.863094791668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45933.863094791668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45933.863094791668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45933.863094791668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45933.863094791668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45933.863094791668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45933.863094791668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45933.863094791668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45933.863094791668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45933.863094791668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45933.863094791668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45933.863094791668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45933.863094791668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45933.863094791668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45933.863094791668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45933.863094791668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45933.863094791668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45933.863094791668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45933.863094791668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45933.863094791668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45933.863094791668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45933.863094791668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45933.863094791668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45933.863094791668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45933.863094791668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45933.863094791668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45933.863094791668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45933.863094791668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45933.863094791668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45933.863094791668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45933.863094791668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45933.863094791668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45933.863094791668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45933.863094791668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45933.863094791668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45933.863094791668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45933.863094791668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45933.863094791668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45933.863094791668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45933.863094791668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45933.863094791668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45933.863094791668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45933.863094791668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45933.863094791668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45933.863094791668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45933.863094791668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45933.863094791668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45933.863094791668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45933.863094791668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45933.863094791668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45933.863094791668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45933.863094791668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45933.863094791668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45933.863094791668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45933.863094791668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45933.863094791668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45933.863094791668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45933.863094791668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45933.863094791668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45933.863094791668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45933.863094791668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45933.863094791668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45933.863094791668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45933.863094791668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45933.863094791668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45933.863094791668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45933.863094791668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45933.863094791668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45933.863094791668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45933.863094791668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45933.863094791668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45933.863094791668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45933.863094791668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45933.863094791668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45933.863094791668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45933.863094791668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45933.863094791668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45933.863094791668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45933.863094791668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45933.863094791668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45933.863094791668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45933.863094791668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45933.863094791668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45933.863094791668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45933.863094791668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45933.863094791668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45933.863094791668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45933.863094791668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45933.863094791668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45933.863094791668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45933.863094791668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45933.863094791668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45933.863094791668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45933.863094791668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45933.863094791668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45933.863094791668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45933.863094791668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45933.863094791668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45933.863094791668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45933.863094791668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45933.863094791668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45933.863094791668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45933.863094791668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45933.863094791668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45933.863094791668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45933.863094791668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45933.863094791668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45933.863094791668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45933.863094791668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45933.863094791668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45933.863094791668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45933.863094791668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45933.863094791668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45933.863094791668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45933.863094791668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45933.863094791668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45933.863094791668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45933.863094791668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45933.863094791668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45933.863094791668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45933.863094791668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45933.863094791668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45933.863094791668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45933.863094791668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45933.863094791668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45933.863094791668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45933.863094791668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45933.863094791668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45933.863094791668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45933.863094791668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45933.863094791668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45933.863094791668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45933.863094791668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45933.863094791668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45933.863094791668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45933.863094791668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45933.863094791668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45933.863094791668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45933.863094791668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45933.863094791668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45933.863094791668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45933.863094791668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45933.863094791668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45933.863094791668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45933.863094791668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45933.863094791668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45933.863094791668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45933.863094791668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45933.863094791668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45933.863094791668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45933.863094791668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45933.863094791668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45933.863094791668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45933.863094791668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45933.863094791668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45933.863094791668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45933.863094791668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45933.863094791668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45933.863094791668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45933.863094791668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45933.863094791668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45933.863094791668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45933.863094791668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45933.863094791668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45933.863094791668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45933.863094791668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45933.863094791668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45933.863094791668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45933.863094791668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45933.863094791668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45933.863094791668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45933.863094791668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45933.863094791668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45933.863094791668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45933.863094791668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45933.863094791668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45933.863094791668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45933.863094791668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45933.863094791668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45933.863094791668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45933.863094791668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45933.863094791668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45933.863094791668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45933.863094791668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45933.863094791668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45933.863094791668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45933.863094791668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45933.863094791668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45933.863094791668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45933.863094791668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45933.863094791668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45933.863094791668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45933.863094791668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45933.863094791668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45933.863094791668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45933.863094791668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45933.863094791668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45933.863094791668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45933.863094791668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45933.863094791668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45933.863094791668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45933.863094791668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45933.863094791668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45933.863094791668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45933.863094791668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45933.863094791668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45933.863094791668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45933.863094791668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45933.863094791668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45933.863094791668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45933.863094791668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45933.863094791668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45933.863094791668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45933.863094791668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45933.863094791668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45933.863094791668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45933.863094791668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45933.863094791668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45933.863094791668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45933.863094791668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45933.863094791668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45933.863094791668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45933.863094791668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45933.863094791668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45933.863094791668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45933.863094791668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45933.863094791668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45933.863094791668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45933.863094791668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45933.863094791668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45933.863094791668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45933.863094791668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45933.863094791668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45933.863094791668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45933.863094791668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45933.863094791668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45933.863094791668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45933.863094791668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45933.863094791668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45933.863094791668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45933.863094791668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45933.863094791668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45933.863094791668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45933.863094791668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45933.863094791668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45933.863094791668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45933.863094791668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45933.863094791668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45933.863094791668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45933.863094791668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45933.863094791668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45933.863094791668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45933.863094791668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45933.863094791668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45933.863094791668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45933.863094791668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45933.863094791668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45933.863094791668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45933.863094791668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45933.863094791668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45933.863094791668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45933.863094791668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45933.863094791668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45933.863094791668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45933.863094791668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45933.863094791668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45933.863094791668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45933.863094791668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45933.863094791668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45933.863094791668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45933.863094791668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45933.863094791668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45933.863094791668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45933.863094791668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45933.863094791668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45933.863094791668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45933.863094791668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45933.863094791668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45933.863094791668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45933.863094791668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45933.863094791668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45933.863094791668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45933.863094791668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45933.863094791668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45933.863094791668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45933.863094791668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45933.863094791668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45933.863094791668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45933.863094791668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45933.863094791668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45933.863094791668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45933.863094791668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45933.863094791668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45933.863094791668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45933.863094791668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45933.863094791668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45933.863094791668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45933.863094791668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45933.863094791668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45933.863094791668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45933.863094791668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45933.863094791668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45933.863094791668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45933.863094791668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45933.863094791668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45933.863094791668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45933.863094791668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45933.863094791668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45933.863094791668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45933.863094791668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45933.863094791668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45933.863094791668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45933.863094791668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45933.863094791668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45933.863094791668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45933.863094791668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45933.863094791668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45933.863094791668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45933.863094791668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45933.863094791668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45933.863094791668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45933.863094791668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45933.863094791668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45933.863094791668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45933.863094791668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45933.863094791668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45933.863094791668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45933.863094791668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45933.863094791668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45933.863094791668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45933.863094791668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45933.863094791668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45933.863094791668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45933.863094791668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45933.863094791668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45933.863094791668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45933.863094791668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45933.863094791668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45933.863094791668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45933.863094791668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45933.863094791668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45933.863094791668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45933.863094791668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45933.863094791668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45933.863094791668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45933.863094791668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45933.863094791668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45933.863094791668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45933.863094791668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45933.863094791668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45933.863094791668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45933.863094791668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45933.863094791668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45933.863094791668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45933.863094791668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45933.863094791668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45933.863094791668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45933.863094791668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45933.863094791668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45933.863094791668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45933.863094791668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45933.863094791668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45933.863094791668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45933.863094791668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45933.863094791668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45933.863094791668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45933.863094791668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45933.863094791668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45933.863094791668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45933.863094791668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45933.863094791668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45933.863094791668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45933.863094791668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45933.863094791668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45933.863094791668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45933.863094791668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45933.863094791668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45933.863094791668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45933.863094791668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45933.863094791668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45933.863094791668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45933.863094791668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45933.863094791668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45933.863094791668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45933.863094791668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45933.863094791668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45933.863094791668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45933.863094791668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45933.863094791668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45933.863094791668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45933.863094791668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45933.863094791668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45933.863094791668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45933.863094791668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45933.863094791668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45933.863094791668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45933.863094791668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45933.863094791668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45933.863094791668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45933.863094791668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45933.863094791668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45933.863094791668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45933.863094791668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45933.863094791668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45933.863094791668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45933.863094791668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45933.863094791668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45933.863094791668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45933.863094791668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45933.863094791668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45933.863094791668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45933.863094791668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45933.863094791668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45933.863094791668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45933.863094791668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45933.863094791668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45933.863094791668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45933.863094791668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45933.863094791668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45933.863094791668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45933.863094791668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45933.863094791668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45933.863094791668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45933.863094791668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45933.863094791668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45933.863094791668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45933.863094791668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45933.863094791668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45933.863094791668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45933.863094791668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45933.863094791668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45933.863094791668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45933.863094791668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45933.863094791668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45933.863094791668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45933.863094791668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45933.863094791668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45933.863094791668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45933.863094791668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45933.863094791668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45933.863094791668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45933.863094791668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45933.863094791668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45933.863094791668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45933.863094791668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45933.863094791668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45933.863094791668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45933.863094791668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45933.863094791668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45933.863094791668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45933.863094791668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45933.863094791668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45933.863094791668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45933.863094791668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45933.863094791668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45933.863094791668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45933.863094791668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45933.863094791668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45933.863094791668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45933.863094791668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45933.863094791668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45933.863094791668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45933.863094791668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45933.863094791668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45933.863094791668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45933.863094791668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45933.863094791668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45933.863094791668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45933.863094791668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45933.863094791668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45933.863094791668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45933.863094791668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45933.863094791668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45933.863094791668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45933.863094791668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45933.863094791668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45933.863094791668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45933.863094791668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45933.863094791668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45933.863094791668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45933.863094791668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45933.863094791668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45933.863094791668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45933.863094791668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45933.863094791668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45933.863094791668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45933.863094791668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45933.863094791668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45933.863094791668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45933.863094791668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45933.863094791668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45933.863094791668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45933.863094791668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45933.863094791668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45933.863094791668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45933.863094791668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45933.863094791668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45933.863094791668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45933.863094791668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45933.863094791668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45933.863094791668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45933.863094791668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45933.863094791668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45933.863094791668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45933.863094791668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45933.863094791668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45933.863094791668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45933.863094791668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45933.863094791668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45933.863094791668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45933.863094791668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45933.863094791668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45933.863094791668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45933.863094791668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45933.863094791668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45933.863094791668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45933.863094791668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45933.863094791668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45933.863094791668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45933.863094791668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45933.863094791668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45933.863094791668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45933.863094791668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45933.863094791668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45933.863094791668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45933.863094791668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45933.863094791668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45933.863094791668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45933.863094791668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45933.863094791668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45933.863094791668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45933.863094791668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45933.863094791668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45933.863094791668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45933.863094791668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45933.863094791668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45933.863094791668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45933.863094791668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45933.863094791668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45933.863094791668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45933.863094791668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45933.863094791668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45933.863094791668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45933.863094791668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45933.863094791668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45933.863094791668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45933.863094791668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45933.863094791668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45933.863094791668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45933.863094791668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45933.863094791668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45933.863094791668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45933.863094791668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45933.863094791668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45933.863094791668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45933.863094791668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45933.863094791668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45933.863094791668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45933.863094791668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45933.863094791668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45933.863094791668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45933.863094791668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45933.863094791668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45933.863094791668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45933.863094791668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45933.863094791668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45933.863094791668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45933.863094791668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45933.863094791668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45933.863094791668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45933.863094791668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45933.863094791668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45933.863094791668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45933.863094791668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45933.863094791668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45933.863094791668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45933.863094791668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45933.863094791668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45933.863094791668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45933.863094791668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45933.863094791668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45933.863094791668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45933.863094791668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45933.863094791668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45933.863094791668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45933.863094791668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45933.863094791668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45933.863094791668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45933.863094791668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45933.863094791668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45933.863094791668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45933.863094791668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45933.863094791668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45933.863094791668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45933.863094791668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45933.863094791668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45933.863094791668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45933.863094791668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45933.863094791668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45933.863094791668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45933.863094791668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45933.863094791668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45933.863094791668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45933.863094791668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45933.863094791668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45933.863094791668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45933.863094791668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45933.863094791668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45933.863094791668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45933.863094791668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45933.863094791668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45933.863094791668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45933.863094791668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45933.863094791668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45933.863094791668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45933.863094791668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45933.863094791668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45933.863094791668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45933.863094791668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45933.863094791668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45933.863094791668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45933.863094791668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45933.863094791668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45933.863094791668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45933.863094791668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45933.863094791668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45933.863094791668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45933.863094791668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45933.863094791668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45933.863094791668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45933.863094791668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45933.863094791668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45933.863094791668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45933.863094791668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45933.863094791668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45933.863094791668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45933.863094791668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45933.863094791668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45933.863094791668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45933.863094791668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45933.863094791668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45933.863094791668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45933.863094791668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45933.863094791668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45933.863094791668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45933.863094791668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45933.863094791668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45933.863094791668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45933.863094791668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45933.863094791668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45933.863094791668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45933.863094791668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45933.863094791668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45933.863094791668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45933.863094791668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45933.863094791668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45933.863094791668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45933.863094791668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45933.863094791668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45933.863094791668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45933.863094791668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45933.863094791668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45933.863094791668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45933.863094791668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45933.863094791668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45933.863094791668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45933.863094791668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45933.863094791668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45933.863094791668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45933.863094791668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45933.863094791668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45933.863094791668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45933.863094791668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45933.863094791668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45933.863094791668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45933.863094791668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45933.863094791668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45933.863094791668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45933.863094791668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45933.863094791668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45933.863094791668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45933.863094791668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45933.863094791668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45933.863094791668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45933.863094791668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45933.863094791668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45933.863094791668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45933.863094791668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45933.863094791668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45933.863094791668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45933.863094791668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45933.863094791668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45933.863094791668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45933.863094791668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45933.863094791668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45933.863094791668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45933.863094791668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45933.863094791668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45933.863094791668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45933.863094791668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45933.863094791668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45933.863094791668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45933.863094791668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45933.863094791668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45933.863094791668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45933.863094791668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45933.863094791668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45933.863094791668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45933.863094791668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45933.863094791668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45933.863094791668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45933.863094791668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45933.863094791668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45933.863094791668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45933.863094791668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45933.863094791668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45933.863094791668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45933.863094791668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45933.863094791668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45933.863094791668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45933.863094791668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45933.863094791668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45933.863094791668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45933.863094791668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45933.863094791668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45933.863094791668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45933.863094791668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45933.863094791668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45933.863094791668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45933.863094791668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45933.863094791668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45933.863094791668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45933.863094791668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45933.863094791668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45933.863094791668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45933.863094791668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45933.863094791668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45933.863094791668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45933.863094791668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45933.863094791668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45933.863094791668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45933.863094791668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45933.863094791668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45933.863094791668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45933.863094791668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45933.863094791668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45933.863094791668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45933.863094791668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45933.863094791668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45933.863094791668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45933.863094791668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45933.863094791668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45933.863094791668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45933.863094791668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45933.863094791668</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230.38237708333327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2.9728168981528142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45933.863094675929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45933.863094675929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45933.863094675929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45933.863094675929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45933.863094675929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45933.863094675929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45933.863094675929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45933.863094675929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45933.863094675929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45933.863094675929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45933.863094675929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45933.863094675929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45933.863094675929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45933.863094675929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45933.863094675929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45933.863094675929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45933.863094675929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45933.863094675929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45933.863094675929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45933.863094675929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45933.863094675929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45933.863094675929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45933.863094675929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45933.863094675929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45933.863094675929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45933.863094675929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45933.863094675929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45933.863094675929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45933.863094675929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45933.863094675929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45933.863094675929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45933.863094675929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45933.863094675929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45933.863094675929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45933.863094675929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45933.863094675929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45933.863094675929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45933.863094675929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45933.863094675929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45933.863094675929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45933.863094675929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45933.863094675929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45933.863094675929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45933.863094675929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45933.863094675929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45933.863094675929</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42.031034606479807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7.6742173611128237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5.0536805560113862E-2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3.020115740946494E-2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45933.863094675929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45933.863094675929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45933.863094675929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45933.863094675929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45933.863094675929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45933.863094675929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45933.863094675929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45933.863094675929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45933.863094675929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45933.863094675929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45933.863094675929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45933.863094675929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45933.863094675929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0"/>
      <c r="E19" s="37"/>
      <c r="F19" s="38"/>
      <c r="G19" s="39">
        <f ca="1">IFERROR(NOW()-F19,"-")</f>
        <v>45933.863094675929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45933.863094675929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45933.863094675929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45933.863094675929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0"/>
      <c r="E23" s="37"/>
      <c r="F23" s="38"/>
      <c r="G23" s="39">
        <f ca="1">IFERROR(NOW()-F23,"-")</f>
        <v>45933.863094675929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45933.863094675929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45933.863094675929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45933.863094675929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45933.863094675929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45933.863094675929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45933.863094675929</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45933.863094675929</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45933.863094675929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45933.863094675929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45933.863094675929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45933.863094675929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45933.863094675929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45933.863094675929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45933.863094675929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45933.863094675929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45933.863094675929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45933.863094675929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45933.863094675929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45933.863094675929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45933.863094675929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45933.863094675929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45933.863094675929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45933.863094675929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45933.863094675929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45933.863094675929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45933.863094675929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45933.863094675929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45933.863094675929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45933.863094675929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45933.863094675929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45933.863094675929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45933.863094675929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45933.863094675929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45933.863094675929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45933.863094675929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45933.863094675929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45933.863094675929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45933.863094675929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45933.863094675929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45933.863094675929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45933.863094675929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45933.863094675929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45933.863094675929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45933.863094675929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45933.863094675929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45933.863094675929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45933.863094675929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45933.863094675929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45933.863094675929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45933.863094675929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45933.863094675929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45933.863094675929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45933.863094675929</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45933.863094675929</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45933.863094675929</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45933.863094675929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45933.863094675929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45933.863094675929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45933.863094675929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45933.863094675929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45933.863094675929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45933.863094675929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45933.863094675929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45933.863094675929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45933.863094675929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45933.863094675929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45933.863094675929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45933.863094675929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45933.863094675929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45933.863094675929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45933.863094675929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45933.863094675929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45933.863094675929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45933.863094675929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45933.863094675929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45933.863094675929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45933.863094675929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45933.863094675929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45933.863094675929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45933.863094675929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45933.863094675929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45933.863094675929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45933.863094675929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45933.863094675929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45933.863094675929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45933.863094675929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45933.863094675929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45933.863094675929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45933.863094675929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45933.863094675929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45933.863094675929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45933.863094675929</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45933.863094675929</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45933.863094675929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45933.863094675929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45933.863094675929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45933.863094675929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45933.863094675929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45933.863094675929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45933.863094675929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45933.863094675929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45933.863094675929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45933.863094675929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45933.863094675929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45933.863094675929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45933.863094675929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45933.863094675929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45933.863094675929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45933.863094675929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45933.863094675929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45933.863094675929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45933.863094675929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45933.863094675929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45933.863094675929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45933.863094675929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45933.863094675929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45933.863094675929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45933.863094675929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45933.863094675929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45933.863094675929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45933.863094675929</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45933.863094675929</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45933.863094675929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45933.863094675929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45933.863094675929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45933.863094675929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45933.863094675929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45933.863094675929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45933.863094675929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45933.863094675929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45933.863094675929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45933.863094675929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45933.863094675929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45933.863094675929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45933.863094675929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45933.863094675929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45933.863094675929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45933.863094675929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45933.863094675929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45933.863094675929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45933.863094675929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45933.863094675929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45933.863094675929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45933.863094675929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45933.863094675929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45933.863094675929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45933.863094675929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45933.863094675929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45933.863094675929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45933.863094675929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45933.863094675929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45933.863094675929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45933.863094675929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45933.863094675929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45933.863094675929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45933.863094675929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45933.863094675929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45933.863094675929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45933.863094675929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45933.863094675929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45933.863094675929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45933.863094675929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45933.863094675929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45933.863094675929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45933.863094675929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45933.863094675929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45933.863094675929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45933.863094675929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45933.863094675929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45933.863094675929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45933.863094675929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45933.863094675929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45933.863094675929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45933.863094675929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45933.863094675929</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45933.863094675929</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4.7193793981496128</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7.0902474537069793</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1.0444488425928284</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45933.863094675929</v>
      </c>
      <c r="H5" s="137"/>
      <c r="I5" s="137" t="str">
        <f>IFERROR(VLOOKUP(D5,DB!A:F,6,0),"")</f>
        <v/>
      </c>
      <c r="J5" s="137" t="str">
        <f>IFERROR(VLOOKUP(D5,DB!A:G,7,0),"")</f>
        <v/>
      </c>
      <c r="K5" s="137"/>
      <c r="L5" s="137" t="str">
        <f>IFERROR(VLOOKUP(D5,DB!A:I,9,0),"")</f>
        <v/>
      </c>
    </row>
    <row r="6" spans="1:16383" ht="31.5" customHeight="1">
      <c r="A6" s="121"/>
      <c r="B6" s="120" t="str">
        <f>IFERROR(VLOOKUP(D6,DB!A:K,11,0),"")</f>
        <v/>
      </c>
      <c r="C6" s="122"/>
      <c r="D6" s="120"/>
      <c r="E6" s="123"/>
      <c r="F6" s="124"/>
      <c r="G6" s="89">
        <f ca="1">IFERROR(NOW()-F6,"-")</f>
        <v>45933.863094675929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45933.863094791668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45933.863094791668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45933.863094791668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45933.863094791668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45933.863094791668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45933.863094791668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45933.863094791668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45933.863094791668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45933.863094791668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45933.863094791668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45933.863094791668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45933.863094791668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45933.863094791668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45933.863094791668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45933.863094791668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45933.863094791668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45933.863094791668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45933.863094791668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45933.863094791668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45933.863094791668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45933.863094791668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45933.863094791668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45933.863094791668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45933.863094791668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45933.863094791668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45933.863094791668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45933.863094791668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45933.863094791668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45933.863094791668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45933.863094791668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45933.863094791668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45933.863094791668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45933.863094791668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45933.863094791668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45933.863094791668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45933.863094791668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45933.863094791668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45933.863094791668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45933.863094791668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45933.863094791668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45933.863094791668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45933.863094791668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45933.863094791668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45933.863094791668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45933.863094791668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45933.863094791668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45933.863094791668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45933.863094791668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45933.863094791668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45933.863094791668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45933.863094791668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45933.863094791668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45933.863094791668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45933.863094791668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45933.863094791668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45933.863094791668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45933.863094791668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45933.863094791668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45933.863094791668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45933.863094791668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45933.863094791668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45933.863094791668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45933.863094791668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45933.863094791668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45933.863094791668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45933.863094791668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45933.863094791668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45933.863094791668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45933.863094791668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45933.863094791668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45933.863094791668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45933.863094791668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45933.863094791668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45933.863094791668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45933.863094791668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45933.863094791668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45933.863094791668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45933.863094791668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45933.863094791668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45933.863094791668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45933.863094791668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45933.863094791668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45933.863094791668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45933.863094791668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45933.863094791668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45933.863094791668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45933.863094791668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45933.863094791668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45933.863094791668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45933.863094791668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45933.863094791668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45933.863094791668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45933.863094791668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45933.863094791668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45933.863094791668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45933.863094791668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45933.863094791668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45933.863094791668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45933.863094791668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45933.863094791668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45933.863094791668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45933.863094791668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45933.863094791668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45933.863094791668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45933.863094791668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45933.863094791668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45933.863094791668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45933.863094791668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45933.863094791668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45933.863094791668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45933.863094791668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45933.863094791668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45933.863094791668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45933.863094791668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45933.863094791668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45933.863094791668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45933.863094791668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45933.863094791668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45933.863094791668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45933.863094791668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45933.863094791668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45933.863094791668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45933.863094791668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45933.863094791668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45933.863094791668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45933.863094791668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45933.863094791668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45933.863094791668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45933.863094791668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45933.863094791668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45933.863094791668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45933.863094791668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45933.863094791668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45933.863094791668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45933.863094791668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45933.863094791668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45933.863094791668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45933.863094791668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45933.863094791668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45933.863094791668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45933.863094791668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45933.863094791668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45933.863094791668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45933.863094791668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45933.863094791668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45933.863094791668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45933.863094791668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45933.863094791668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45933.863094791668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45933.863094791668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45933.863094791668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45933.863094791668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45933.863094791668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45933.863094791668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45933.863094791668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45933.863094791668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45933.863094791668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45933.863094791668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45933.863094791668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45933.863094791668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45933.863094791668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45933.863094791668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45933.863094791668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45933.863094791668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45933.863094791668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45933.863094791668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45933.863094791668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45933.863094791668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45933.863094791668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45933.863094791668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45933.863094791668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45933.863094791668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45933.863094791668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45933.863094791668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45933.863094791668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45933.863094791668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45933.863094791668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45933.863094791668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45933.863094791668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45933.863094791668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45933.863094791668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45933.863094791668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45933.863094791668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45933.863094791668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45933.863094791668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45933.863094791668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45933.863094791668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45933.863094791668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45933.863094791668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45933.863094791668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45933.863094791668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45933.863094791668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45933.863094791668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45933.863094791668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45933.863094791668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45933.863094791668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45933.863094791668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45933.863094791668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45933.863094791668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45933.863094791668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45933.863094791668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45933.863094791668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45933.863094791668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45933.863094791668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45933.863094791668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45933.863094791668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45933.863094791668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45933.863094791668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45933.863094791668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45933.863094791668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45933.863094791668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45933.863094791668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45933.863094791668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45933.863094791668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45933.863094791668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45933.863094791668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45933.863094791668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45933.863094791668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45933.863094791668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45933.863094791668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45933.863094791668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45933.863094791668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45933.863094791668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45933.863094791668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45933.863094791668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45933.863094791668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45933.863094791668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45933.863094791668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45933.863094791668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45933.863094791668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45933.863094791668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45933.863094791668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45933.863094791668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45933.863094791668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45933.863094791668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45933.863094791668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45933.863094791668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45933.863094791668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45933.863094791668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45933.863094791668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45933.863094791668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45933.863094791668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45933.863094791668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45933.863094791668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45933.863094791668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45933.863094791668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45933.863094791668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45933.863094791668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45933.863094791668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45933.863094791668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45933.863094791668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45933.863094791668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45933.863094791668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45933.863094791668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45933.863094791668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45933.863094791668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45933.863094791668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45933.863094791668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45933.863094791668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45933.863094791668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45933.863094791668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45933.863094791668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45933.863094791668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45933.863094791668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45933.863094791668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45933.863094791668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45933.863094791668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45933.863094791668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45933.863094791668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45933.863094791668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45933.863094791668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45933.863094791668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45933.863094791668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45933.863094791668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45933.863094791668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45933.863094791668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45933.863094791668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45933.863094791668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45933.863094791668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45933.863094791668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45933.863094791668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45933.863094791668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45933.863094791668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45933.863094791668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45933.863094791668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45933.863094791668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45933.863094791668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45933.863094791668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45933.863094791668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45933.863094791668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45933.863094791668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45933.863094791668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45933.863094791668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45933.863094791668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45933.863094791668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45933.863094791668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45933.863094791668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45933.863094791668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45933.863094791668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45933.863094791668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45933.863094791668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45933.863094791668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45933.863094791668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45933.863094791668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45933.863094791668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5: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